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78937ce7c5c05b/YURIRIA/CUENTAS PUBLICAS/2021/SEGUNDO TRIM 2021/DIGITAL/"/>
    </mc:Choice>
  </mc:AlternateContent>
  <xr:revisionPtr revIDLastSave="99" documentId="13_ncr:1_{28BEC9D2-C356-46F4-B830-FE64FE84E6F1}" xr6:coauthVersionLast="47" xr6:coauthVersionMax="47" xr10:uidLastSave="{4A1FA7F0-802A-442B-A6F8-03E99F95C62F}"/>
  <bookViews>
    <workbookView xWindow="-108" yWindow="-108" windowWidth="23256" windowHeight="12576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4" l="1"/>
  <c r="C30" i="64"/>
  <c r="D49" i="62"/>
  <c r="C49" i="62"/>
  <c r="D28" i="62"/>
  <c r="D20" i="62"/>
  <c r="A1" i="59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9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<sst xmlns="http://schemas.openxmlformats.org/spreadsheetml/2006/main" count="907" uniqueCount="653">
  <si>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</si>
  <si>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</si>
  <si>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</si>
  <si>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</si>
  <si>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</si>
  <si>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</si>
  <si>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</si>
  <si>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</si>
  <si>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</si>
  <si>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</si>
  <si>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</si>
  <si>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</si>
  <si>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</si>
  <si>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</si>
  <si>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</si>
  <si>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</si>
  <si>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</si>
  <si>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</si>
  <si>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</si>
  <si>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</si>
  <si>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</si>
  <si>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</si>
  <si>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</si>
  <si>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</si>
  <si>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</si>
  <si>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</si>
  <si>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</si>
  <si>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</si>
  <si>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</si>
  <si>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</si>
  <si>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</si>
  <si>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</si>
  <si>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</si>
  <si>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</si>
  <si>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</si>
  <si>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</si>
  <si>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</si>
  <si>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</si>
  <si>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</si>
  <si>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</si>
  <si>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</si>
  <si>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</si>
  <si>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</si>
  <si>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</si>
  <si>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</si>
  <si>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</si>
  <si>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</si>
  <si>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</si>
  <si>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</si>
  <si>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</si>
  <si>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</si>
  <si>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</si>
  <si>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</si>
  <si>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</si>
  <si>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</si>
  <si>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</si>
  <si>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</si>
  <si>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</si>
  <si>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</si>
  <si>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</si>
  <si>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</si>
  <si>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</si>
  <si>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</si>
  <si>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</si>
  <si>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</si>
  <si>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</si>
  <si>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</si>
  <si>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</si>
  <si>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</si>
  <si>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</si>
  <si>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</si>
  <si>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</si>
  <si>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</si>
  <si>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</si>
  <si>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</si>
  <si>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</si>
  <si>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</si>
  <si>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</si>
  <si>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</si>
  <si>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</si>
  <si>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</si>
  <si>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</si>
  <si>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</si>
  <si>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</si>
  <si>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</si>
  <si>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</si>
  <si>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</si>
  <si>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</si>
  <si>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</si>
  <si>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</si>
  <si>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</si>
  <si>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</si>
  <si>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</si>
  <si>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</si>
  <si>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</si>
  <si>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</si>
  <si>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</si>
  <si>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</si>
  <si>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</si>
  <si>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</si>
  <si>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</si>
  <si>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</si>
  <si>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</si>
  <si>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</si>
  <si>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</si>
  <si>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</si>
  <si>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</si>
  <si>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</si>
  <si>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</si>
  <si>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</si>
  <si>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</si>
  <si>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</si>
  <si>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</si>
  <si>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</si>
  <si>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</si>
  <si>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</si>
  <si>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</si>
  <si>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</si>
  <si>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</si>
  <si>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</si>
  <si>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</si>
  <si>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</si>
  <si>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</si>
  <si>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</si>
  <si>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</si>
  <si>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</si>
  <si>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</si>
  <si>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</si>
  <si>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</si>
  <si>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</si>
  <si>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</si>
  <si>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</si>
  <si>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</si>
  <si>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</si>
  <si>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</si>
  <si>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</si>
  <si>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</si>
  <si>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</si>
  <si>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</si>
  <si>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</si>
  <si>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</si>
  <si>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</si>
  <si>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</si>
  <si>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</si>
  <si>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</si>
  <si>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</si>
  <si>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</si>
  <si>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</si>
  <si>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</si>
  <si>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</si>
  <si>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</si>
  <si>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</si>
  <si>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</si>
  <si>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</si>
  <si>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</si>
  <si>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</si>
  <si>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</si>
  <si>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</si>
  <si>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</si>
  <si>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</si>
  <si>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</si>
  <si>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</si>
  <si>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</si>
  <si>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</si>
  <si>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</si>
  <si>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</si>
  <si>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</si>
  <si>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</si>
  <si>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</si>
  <si>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</si>
  <si>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</si>
  <si>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</si>
  <si>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</si>
  <si>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</si>
  <si>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</si>
  <si>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</si>
  <si>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</si>
  <si>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</si>
  <si>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</si>
  <si>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</si>
  <si>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</si>
  <si>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</si>
  <si>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</si>
  <si>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</si>
  <si>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</si>
  <si>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</si>
  <si>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</si>
  <si>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</si>
  <si>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</si>
  <si>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</si>
  <si>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</si>
  <si>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</si>
  <si>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</si>
  <si>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</si>
  <si>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</si>
  <si>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</si>
  <si>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</si>
  <si>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</si>
  <si>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</si>
  <si>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</si>
  <si>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</si>
  <si>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</si>
  <si>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</si>
  <si>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</si>
  <si>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</si>
  <si>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</si>
  <si>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</si>
  <si>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</si>
  <si>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</si>
  <si>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</si>
  <si>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</si>
  <si>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</si>
  <si>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</si>
  <si>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</si>
  <si>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</si>
  <si>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</si>
  <si>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</si>
  <si>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</si>
  <si>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</si>
  <si>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</si>
  <si>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</si>
  <si>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</si>
  <si>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</si>
  <si>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</si>
  <si>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</si>
  <si>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</si>
  <si>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</si>
  <si>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</si>
  <si>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</si>
  <si>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</si>
  <si>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</si>
  <si>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</si>
  <si>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</si>
  <si>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</si>
  <si>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</si>
  <si>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</si>
  <si>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</si>
  <si>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</si>
  <si>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</si>
  <si>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</si>
  <si>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</si>
  <si>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</si>
  <si>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</si>
  <si>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</si>
  <si>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</si>
  <si>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</si>
  <si>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</si>
  <si>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</si>
  <si>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</si>
  <si>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</si>
  <si>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</si>
  <si>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</si>
  <si>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</si>
  <si>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</si>
  <si>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</si>
  <si>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</si>
  <si>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</si>
  <si>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</si>
  <si>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</si>
  <si>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</si>
  <si>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</si>
  <si>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</si>
  <si>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</si>
  <si>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</si>
  <si>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</si>
  <si>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</si>
  <si>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</si>
  <si>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</si>
  <si>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</si>
  <si>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</si>
  <si>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</si>
  <si>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</si>
  <si>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</si>
  <si>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</si>
  <si>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</si>
  <si>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</si>
  <si>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</si>
  <si>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</si>
  <si>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</si>
  <si>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</si>
  <si>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</si>
  <si>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</si>
  <si>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</si>
  <si>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</si>
  <si>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</si>
  <si>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</si>
  <si>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</si>
  <si>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</si>
  <si>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</si>
  <si>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</si>
  <si>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</si>
  <si>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</si>
  <si>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</si>
  <si>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</si>
  <si>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</si>
  <si>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</si>
  <si>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</si>
  <si>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</si>
  <si>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</si>
  <si>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</si>
  <si>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</si>
  <si>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</si>
  <si>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</si>
  <si>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</si>
  <si>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</si>
  <si>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</si>
  <si>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</si>
  <si>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</si>
  <si>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</si>
  <si>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</si>
  <si>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</si>
  <si>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</si>
  <si>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</si>
  <si>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</si>
  <si>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</si>
  <si>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</si>
  <si>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</si>
  <si>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</si>
  <si>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</si>
  <si>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</si>
  <si>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</si>
  <si>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</si>
  <si>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</si>
  <si>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</si>
  <si>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</si>
  <si>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</si>
  <si>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</si>
  <si>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</si>
  <si>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</si>
  <si>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</si>
  <si>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</si>
  <si>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</si>
  <si>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</si>
  <si>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</si>
  <si>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</si>
  <si>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</si>
  <si>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</si>
  <si>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</si>
  <si>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</si>
  <si>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</si>
  <si>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</si>
  <si>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</si>
  <si>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</si>
  <si>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</si>
  <si>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</si>
  <si>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</si>
  <si>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</si>
  <si>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</si>
  <si>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</si>
  <si>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</si>
  <si>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</si>
  <si>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</si>
  <si>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</si>
  <si>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</si>
  <si>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</si>
  <si>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</si>
  <si>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</si>
  <si>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</si>
  <si>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</si>
  <si>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</si>
  <si>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</si>
  <si>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</si>
  <si>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</si>
  <si>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</si>
  <si>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</si>
  <si>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</si>
  <si>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</si>
  <si>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</si>
  <si>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</si>
  <si>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</si>
  <si>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</si>
  <si>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</si>
  <si>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</si>
  <si>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</si>
  <si>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</si>
  <si>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</si>
  <si>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</si>
  <si>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</si>
  <si>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</si>
  <si>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</si>
  <si>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</si>
  <si>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</si>
  <si>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</si>
  <si>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</si>
  <si>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</si>
  <si>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</si>
  <si>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</si>
  <si>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</si>
  <si>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</si>
  <si>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</si>
  <si>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</si>
  <si>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</si>
  <si>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</si>
  <si>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</si>
  <si>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</si>
  <si>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</si>
  <si>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</si>
  <si>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</si>
  <si>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</si>
  <si>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</si>
  <si>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</si>
  <si>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</si>
  <si>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</si>
  <si>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</si>
  <si>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</si>
  <si>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</si>
  <si>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</si>
  <si>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</si>
  <si>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</si>
  <si>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</si>
  <si>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</si>
  <si>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</si>
  <si>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</si>
  <si>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</si>
  <si>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</si>
  <si>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</si>
  <si>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</si>
  <si>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</si>
  <si>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</si>
  <si>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</si>
  <si>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</si>
  <si>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</si>
  <si>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</si>
  <si>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</si>
  <si>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</si>
  <si>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</si>
  <si>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</si>
  <si>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</si>
  <si>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</si>
  <si>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</si>
  <si>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</si>
  <si>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</si>
  <si>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</si>
  <si>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</si>
  <si>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</si>
  <si>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</si>
  <si>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</si>
  <si>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</si>
  <si>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</si>
  <si>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</si>
  <si>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</si>
  <si>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</si>
  <si>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</si>
  <si>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</si>
  <si>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</si>
  <si>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</si>
  <si>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</si>
  <si>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</si>
  <si>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</si>
  <si>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</si>
  <si>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</si>
  <si>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</si>
  <si>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</si>
  <si>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</si>
  <si>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</si>
  <si>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</si>
  <si>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</si>
  <si>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</si>
  <si>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</si>
  <si>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</si>
  <si>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</si>
  <si>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</si>
  <si>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</si>
  <si>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</si>
  <si>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</si>
  <si>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</si>
  <si>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</si>
  <si>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</si>
  <si>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</si>
  <si>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</si>
  <si>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</si>
  <si>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</si>
  <si>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</si>
  <si>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</si>
  <si>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</si>
  <si>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</si>
  <si>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</si>
  <si>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</si>
  <si>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</si>
  <si>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</si>
  <si>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</si>
  <si>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</si>
  <si>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</si>
  <si>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</si>
  <si>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</si>
  <si>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</si>
  <si>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</si>
  <si>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</si>
  <si>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</si>
  <si>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</si>
  <si>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</si>
  <si>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</si>
  <si>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</si>
  <si>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</si>
  <si>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</si>
  <si>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</si>
  <si>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</si>
  <si>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</si>
  <si>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</si>
  <si>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</si>
  <si>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</si>
  <si>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</si>
  <si>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</si>
  <si>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</si>
  <si>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</si>
  <si>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</si>
  <si>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</si>
  <si>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</si>
  <si>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</si>
  <si>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</si>
  <si>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</si>
  <si>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</si>
  <si>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</si>
  <si>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</si>
  <si>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</si>
  <si>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</si>
  <si>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</si>
  <si>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</si>
  <si>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</si>
  <si>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</si>
  <si>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</si>
  <si>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</si>
  <si>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</si>
  <si>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</si>
  <si>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</si>
  <si>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</si>
  <si>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</si>
  <si>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</si>
  <si>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</si>
  <si>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</si>
  <si>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</si>
  <si>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</si>
  <si>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</si>
  <si>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</si>
  <si>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</si>
  <si>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</si>
  <si>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</si>
  <si>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</si>
  <si>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</si>
  <si>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</si>
  <si>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</si>
  <si>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</si>
  <si>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</si>
  <si>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</si>
  <si>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</si>
  <si>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</si>
  <si>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</si>
  <si>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</si>
  <si>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</si>
  <si>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</si>
  <si>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</si>
  <si>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</si>
  <si>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</si>
  <si>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</si>
  <si>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</si>
  <si>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</si>
  <si>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</si>
  <si>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</si>
  <si>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</si>
  <si>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</si>
  <si>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</si>
  <si>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</si>
  <si>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</si>
  <si>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</si>
  <si>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</si>
  <si>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</si>
  <si>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</si>
  <si>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</si>
  <si>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</si>
  <si>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</si>
  <si>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</si>
  <si>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</si>
  <si>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</si>
  <si>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</si>
  <si>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</si>
  <si>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</si>
  <si>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</si>
  <si>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</si>
  <si>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</si>
  <si>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</si>
  <si>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</si>
  <si>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</si>
  <si>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</si>
  <si>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</si>
  <si>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</si>
  <si>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</si>
  <si>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</si>
  <si>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</si>
  <si>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</si>
  <si>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</si>
  <si>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</si>
  <si>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</si>
  <si>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</si>
  <si>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</si>
  <si>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</si>
  <si>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</si>
  <si>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</si>
  <si>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</si>
  <si>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</si>
  <si>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</si>
  <si>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</si>
  <si>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</si>
  <si>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</si>
  <si>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</si>
  <si>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</si>
  <si>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</si>
  <si>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</si>
  <si>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</si>
  <si>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</si>
  <si>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</si>
  <si>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</si>
  <si>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</si>
  <si>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</si>
  <si>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</si>
  <si>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</si>
  <si>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</si>
  <si>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</si>
  <si>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</si>
  <si>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</si>
  <si>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</si>
  <si>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</si>
  <si>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</si>
  <si>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</si>
  <si>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</si>
  <si>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</si>
  <si>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</si>
  <si>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</si>
  <si>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</si>
  <si>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</si>
  <si>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</si>
  <si>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</si>
  <si>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</si>
  <si>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</si>
  <si>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</si>
  <si>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</si>
  <si>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</si>
  <si>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</si>
  <si>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</si>
  <si>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</si>
  <si>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</si>
  <si>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</si>
  <si>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</si>
  <si>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</si>
  <si>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</si>
  <si>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</si>
  <si>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</si>
  <si>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</si>
  <si>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</si>
  <si>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</si>
  <si>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</si>
  <si>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</si>
  <si>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Yuriria, Gto</t>
  </si>
  <si>
    <t>Correspondiente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</si>
</sst>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13" fillId="0" borderId="0" xfId="8" applyNumberFormat="1" applyFont="1"/>
    <xf numFmtId="4" fontId="13" fillId="0" borderId="0" xfId="8" applyNumberFormat="1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9" applyNumberFormat="1" applyFont="1"/>
    <xf numFmtId="4" fontId="3" fillId="0" borderId="0" xfId="12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</cellXfs>
  <cellStyles count="18">
    <cellStyle name="Hipervínculo" xfId="11" builtinId="8"/>
    <cellStyle name="Millares 2" xfId="1" xr:uid="{00000000-0005-0000-0000-000001000000}"/>
    <cellStyle name="Millares 2 2" xfId="15" xr:uid="{59FADB1B-C1C8-417D-BE3C-551AA81CA458}"/>
    <cellStyle name="Millares 2 2 2" xfId="17" xr:uid="{7096AEC0-989E-4B7D-8CCA-694706A74333}"/>
    <cellStyle name="Millares 2 3" xfId="14" xr:uid="{C94D5462-96F3-4514-941D-C0AB73A25503}"/>
    <cellStyle name="Millares 2 4" xfId="16" xr:uid="{FD032A1B-2129-4E81-88AF-EBF96DF8B35A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44</xdr:row>
      <xdr:rowOff>13335</xdr:rowOff>
    </xdr:from>
    <xdr:to>
      <xdr:col>1</xdr:col>
      <xdr:colOff>1595914</xdr:colOff>
      <xdr:row>51</xdr:row>
      <xdr:rowOff>49357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3D5F06AA-1711-49FC-9BF8-71BA64384B82}"/>
            </a:ext>
          </a:extLst>
        </xdr:cNvPr>
        <xdr:cNvSpPr>
          <a:spLocks noChangeArrowheads="1"/>
        </xdr:cNvSpPr>
      </xdr:nvSpPr>
      <xdr:spPr bwMode="auto">
        <a:xfrm>
          <a:off x="358140" y="6162675"/>
          <a:ext cx="2243614" cy="94280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C. SALOMON</a:t>
          </a:r>
          <a:r>
            <a:rPr lang="es-MX" sz="800" b="1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CARMONA AYALA</a:t>
          </a: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PRESIDENTE MUNICIPAL</a:t>
          </a:r>
        </a:p>
      </xdr:txBody>
    </xdr:sp>
    <xdr:clientData/>
  </xdr:twoCellAnchor>
  <xdr:twoCellAnchor>
    <xdr:from>
      <xdr:col>1</xdr:col>
      <xdr:colOff>3469640</xdr:colOff>
      <xdr:row>43</xdr:row>
      <xdr:rowOff>121920</xdr:rowOff>
    </xdr:from>
    <xdr:to>
      <xdr:col>2</xdr:col>
      <xdr:colOff>655955</xdr:colOff>
      <xdr:row>51</xdr:row>
      <xdr:rowOff>31115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83DE4F3-A228-4A83-815C-417BA063307A}"/>
            </a:ext>
          </a:extLst>
        </xdr:cNvPr>
        <xdr:cNvSpPr>
          <a:spLocks noChangeArrowheads="1"/>
        </xdr:cNvSpPr>
      </xdr:nvSpPr>
      <xdr:spPr bwMode="auto">
        <a:xfrm>
          <a:off x="4475480" y="6141720"/>
          <a:ext cx="2253615" cy="94551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wrap="square" lIns="27432" tIns="27432" rIns="27432" bIns="0" anchor="t" upright="1"/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solidFill>
                <a:srgbClr val="000000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LE. ARTEMIO GONZALEZ GAVIÑA   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solidFill>
                <a:srgbClr val="000000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DEL DESPACHO DE LA TESORERIA MUNICIPAL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view="pageBreakPreview" zoomScaleNormal="100" zoomScaleSheetLayoutView="100" workbookViewId="0">
      <pane ySplit="5" topLeftCell="A27" activePane="bottomLeft" state="frozen"/>
      <selection activeCell="A14" sqref="A14:B14"/>
      <selection pane="bottomLeft" activeCell="A3" sqref="A3:B3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158" t="s">
        <v>651</v>
      </c>
      <c r="B1" s="158"/>
      <c r="C1" s="36" t="s">
        <v>179</v>
      </c>
      <c r="D1" s="37">
        <v>2021</v>
      </c>
    </row>
    <row r="2" spans="1:4" x14ac:dyDescent="0.2">
      <c r="A2" s="159" t="s">
        <v>485</v>
      </c>
      <c r="B2" s="159"/>
      <c r="C2" s="36" t="s">
        <v>181</v>
      </c>
      <c r="D2" s="39" t="s">
        <v>606</v>
      </c>
    </row>
    <row r="3" spans="1:4" x14ac:dyDescent="0.2">
      <c r="A3" s="160" t="s">
        <v>652</v>
      </c>
      <c r="B3" s="160"/>
      <c r="C3" s="36" t="s">
        <v>182</v>
      </c>
      <c r="D3" s="37">
        <v>2</v>
      </c>
    </row>
    <row r="4" spans="1:4" x14ac:dyDescent="0.2">
      <c r="A4" s="128" t="s">
        <v>650</v>
      </c>
      <c r="B4" s="128"/>
      <c r="C4" s="129"/>
      <c r="D4" s="130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3"/>
    </row>
    <row r="12" spans="1:4" x14ac:dyDescent="0.2">
      <c r="A12" s="64" t="s">
        <v>5</v>
      </c>
      <c r="B12" s="65" t="s">
        <v>6</v>
      </c>
      <c r="C12" s="123"/>
    </row>
    <row r="13" spans="1:4" x14ac:dyDescent="0.2">
      <c r="A13" s="64" t="s">
        <v>133</v>
      </c>
      <c r="B13" s="65" t="s">
        <v>601</v>
      </c>
      <c r="C13" s="123"/>
    </row>
    <row r="14" spans="1:4" x14ac:dyDescent="0.2">
      <c r="A14" s="64" t="s">
        <v>7</v>
      </c>
      <c r="B14" s="65" t="s">
        <v>597</v>
      </c>
      <c r="C14" s="123"/>
    </row>
    <row r="15" spans="1:4" x14ac:dyDescent="0.2">
      <c r="A15" s="64" t="s">
        <v>8</v>
      </c>
      <c r="B15" s="65" t="s">
        <v>132</v>
      </c>
      <c r="C15" s="123"/>
    </row>
    <row r="16" spans="1:4" x14ac:dyDescent="0.2">
      <c r="A16" s="64" t="s">
        <v>9</v>
      </c>
      <c r="B16" s="65" t="s">
        <v>10</v>
      </c>
      <c r="C16" s="123"/>
    </row>
    <row r="17" spans="1:3" x14ac:dyDescent="0.2">
      <c r="A17" s="64" t="s">
        <v>11</v>
      </c>
      <c r="B17" s="65" t="s">
        <v>12</v>
      </c>
      <c r="C17" s="123"/>
    </row>
    <row r="18" spans="1:3" x14ac:dyDescent="0.2">
      <c r="A18" s="64" t="s">
        <v>13</v>
      </c>
      <c r="B18" s="65" t="s">
        <v>14</v>
      </c>
      <c r="C18" s="123"/>
    </row>
    <row r="19" spans="1:3" x14ac:dyDescent="0.2">
      <c r="A19" s="64" t="s">
        <v>15</v>
      </c>
      <c r="B19" s="65" t="s">
        <v>16</v>
      </c>
      <c r="C19" s="123"/>
    </row>
    <row r="20" spans="1:3" x14ac:dyDescent="0.2">
      <c r="A20" s="64" t="s">
        <v>17</v>
      </c>
      <c r="B20" s="65" t="s">
        <v>598</v>
      </c>
      <c r="C20" s="123"/>
    </row>
    <row r="21" spans="1:3" x14ac:dyDescent="0.2">
      <c r="A21" s="64" t="s">
        <v>18</v>
      </c>
      <c r="B21" s="65" t="s">
        <v>19</v>
      </c>
      <c r="C21" s="123"/>
    </row>
    <row r="22" spans="1:3" x14ac:dyDescent="0.2">
      <c r="A22" s="64" t="s">
        <v>20</v>
      </c>
      <c r="B22" s="65" t="s">
        <v>168</v>
      </c>
      <c r="C22" s="123"/>
    </row>
    <row r="23" spans="1:3" x14ac:dyDescent="0.2">
      <c r="A23" s="64" t="s">
        <v>21</v>
      </c>
      <c r="B23" s="65" t="s">
        <v>22</v>
      </c>
      <c r="C23" s="123"/>
    </row>
    <row r="24" spans="1:3" x14ac:dyDescent="0.2">
      <c r="A24" s="64" t="s">
        <v>569</v>
      </c>
      <c r="B24" s="65" t="s">
        <v>292</v>
      </c>
      <c r="C24" s="123"/>
    </row>
    <row r="25" spans="1:3" x14ac:dyDescent="0.2">
      <c r="A25" s="64" t="s">
        <v>570</v>
      </c>
      <c r="B25" s="65" t="s">
        <v>572</v>
      </c>
      <c r="C25" s="123"/>
    </row>
    <row r="26" spans="1:3" x14ac:dyDescent="0.2">
      <c r="A26" s="64" t="s">
        <v>571</v>
      </c>
      <c r="B26" s="65" t="s">
        <v>329</v>
      </c>
      <c r="C26" s="123"/>
    </row>
    <row r="27" spans="1:3" x14ac:dyDescent="0.2">
      <c r="A27" s="64" t="s">
        <v>573</v>
      </c>
      <c r="B27" s="65" t="s">
        <v>346</v>
      </c>
      <c r="C27" s="123"/>
    </row>
    <row r="28" spans="1:3" x14ac:dyDescent="0.2">
      <c r="A28" s="64" t="s">
        <v>23</v>
      </c>
      <c r="B28" s="65" t="s">
        <v>24</v>
      </c>
      <c r="C28" s="123"/>
    </row>
    <row r="29" spans="1:3" x14ac:dyDescent="0.2">
      <c r="A29" s="64" t="s">
        <v>25</v>
      </c>
      <c r="B29" s="65" t="s">
        <v>26</v>
      </c>
      <c r="C29" s="123"/>
    </row>
    <row r="30" spans="1:3" x14ac:dyDescent="0.2">
      <c r="A30" s="64" t="s">
        <v>27</v>
      </c>
      <c r="B30" s="65" t="s">
        <v>28</v>
      </c>
      <c r="C30" s="123"/>
    </row>
    <row r="31" spans="1:3" x14ac:dyDescent="0.2">
      <c r="A31" s="64" t="s">
        <v>29</v>
      </c>
      <c r="B31" s="65" t="s">
        <v>30</v>
      </c>
      <c r="C31" s="123"/>
    </row>
    <row r="32" spans="1:3" x14ac:dyDescent="0.2">
      <c r="A32" s="64" t="s">
        <v>76</v>
      </c>
      <c r="B32" s="65" t="s">
        <v>77</v>
      </c>
      <c r="C32" s="123"/>
    </row>
    <row r="33" spans="1:5" x14ac:dyDescent="0.2">
      <c r="A33" s="64"/>
      <c r="B33" s="65"/>
      <c r="C33" s="123"/>
    </row>
    <row r="34" spans="1:5" x14ac:dyDescent="0.2">
      <c r="A34" s="17"/>
      <c r="B34" s="19"/>
      <c r="C34" s="123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61" t="s">
        <v>649</v>
      </c>
      <c r="B43" s="161"/>
      <c r="C43" s="148"/>
      <c r="D43" s="148"/>
      <c r="E43" s="148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5" sqref="C5"/>
    </sheetView>
  </sheetViews>
  <sheetFormatPr baseColWidth="10" defaultColWidth="11.44140625" defaultRowHeight="10.199999999999999" x14ac:dyDescent="0.2"/>
  <cols>
    <col min="1" max="1" width="3.33203125" style="59" customWidth="1"/>
    <col min="2" max="2" width="63.109375" style="59" customWidth="1"/>
    <col min="3" max="3" width="17.6640625" style="59" customWidth="1"/>
    <col min="4" max="16384" width="11.44140625" style="59"/>
  </cols>
  <sheetData>
    <row r="1" spans="1:3" s="58" customFormat="1" ht="18" customHeight="1" x14ac:dyDescent="0.3">
      <c r="A1" s="165" t="str">
        <f>ESF!A1</f>
        <v>Municipio de Yuriria, Gto</v>
      </c>
      <c r="B1" s="166"/>
      <c r="C1" s="167"/>
    </row>
    <row r="2" spans="1:3" s="58" customFormat="1" ht="18" customHeight="1" x14ac:dyDescent="0.3">
      <c r="A2" s="168" t="s">
        <v>482</v>
      </c>
      <c r="B2" s="169"/>
      <c r="C2" s="170"/>
    </row>
    <row r="3" spans="1:3" s="58" customFormat="1" ht="18" customHeight="1" x14ac:dyDescent="0.3">
      <c r="A3" s="168" t="str">
        <f>ESF!A3</f>
        <v>Correspondiente del 01 de enero al 30 de junio de 2021</v>
      </c>
      <c r="B3" s="169"/>
      <c r="C3" s="170"/>
    </row>
    <row r="4" spans="1:3" s="60" customFormat="1" x14ac:dyDescent="0.2">
      <c r="A4" s="171" t="s">
        <v>478</v>
      </c>
      <c r="B4" s="172"/>
      <c r="C4" s="173"/>
    </row>
    <row r="5" spans="1:3" x14ac:dyDescent="0.2">
      <c r="A5" s="74" t="s">
        <v>517</v>
      </c>
      <c r="B5" s="74"/>
      <c r="C5" s="191">
        <v>153363567.75999999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0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80">
        <v>0</v>
      </c>
    </row>
    <row r="18" spans="1:3" x14ac:dyDescent="0.2">
      <c r="A18" s="89">
        <v>3.3</v>
      </c>
      <c r="B18" s="84" t="s">
        <v>527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75">
        <f>C5+C7-C15</f>
        <v>153363567.75999999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abSelected="1" topLeftCell="A4" workbookViewId="0">
      <selection activeCell="C10" sqref="C10"/>
    </sheetView>
  </sheetViews>
  <sheetFormatPr baseColWidth="10" defaultColWidth="11.44140625" defaultRowHeight="10.199999999999999" x14ac:dyDescent="0.2"/>
  <cols>
    <col min="1" max="1" width="3.6640625" style="59" customWidth="1"/>
    <col min="2" max="2" width="62.109375" style="59" customWidth="1"/>
    <col min="3" max="3" width="17.6640625" style="59" customWidth="1"/>
    <col min="4" max="16384" width="11.44140625" style="59"/>
  </cols>
  <sheetData>
    <row r="1" spans="1:3" s="61" customFormat="1" ht="18.899999999999999" customHeight="1" x14ac:dyDescent="0.3">
      <c r="A1" s="174" t="str">
        <f>ESF!A1</f>
        <v>Municipio de Yuriria, Gto</v>
      </c>
      <c r="B1" s="175"/>
      <c r="C1" s="176"/>
    </row>
    <row r="2" spans="1:3" s="61" customFormat="1" ht="18.899999999999999" customHeight="1" x14ac:dyDescent="0.3">
      <c r="A2" s="177" t="s">
        <v>483</v>
      </c>
      <c r="B2" s="178"/>
      <c r="C2" s="179"/>
    </row>
    <row r="3" spans="1:3" s="61" customFormat="1" ht="18.899999999999999" customHeight="1" x14ac:dyDescent="0.3">
      <c r="A3" s="177" t="str">
        <f>ESF!A3</f>
        <v>Correspondiente del 01 de enero al 30 de junio de 2021</v>
      </c>
      <c r="B3" s="178"/>
      <c r="C3" s="179"/>
    </row>
    <row r="4" spans="1:3" x14ac:dyDescent="0.2">
      <c r="A4" s="171" t="s">
        <v>478</v>
      </c>
      <c r="B4" s="172"/>
      <c r="C4" s="173"/>
    </row>
    <row r="5" spans="1:3" x14ac:dyDescent="0.2">
      <c r="A5" s="103" t="s">
        <v>530</v>
      </c>
      <c r="B5" s="74"/>
      <c r="C5" s="192">
        <v>143103965.49000001</v>
      </c>
    </row>
    <row r="6" spans="1:3" x14ac:dyDescent="0.2">
      <c r="A6" s="97"/>
      <c r="B6" s="77"/>
      <c r="C6" s="98"/>
    </row>
    <row r="7" spans="1:3" x14ac:dyDescent="0.2">
      <c r="A7" s="87" t="s">
        <v>531</v>
      </c>
      <c r="B7" s="99"/>
      <c r="C7" s="79">
        <f>+SUM(C8:C28)</f>
        <v>54299907.840000004</v>
      </c>
    </row>
    <row r="8" spans="1:3" x14ac:dyDescent="0.2">
      <c r="A8" s="104">
        <v>2.1</v>
      </c>
      <c r="B8" s="105" t="s">
        <v>358</v>
      </c>
      <c r="C8" s="106">
        <v>0</v>
      </c>
    </row>
    <row r="9" spans="1:3" x14ac:dyDescent="0.2">
      <c r="A9" s="104">
        <v>2.2000000000000002</v>
      </c>
      <c r="B9" s="105" t="s">
        <v>355</v>
      </c>
      <c r="C9" s="106">
        <v>0</v>
      </c>
    </row>
    <row r="10" spans="1:3" x14ac:dyDescent="0.2">
      <c r="A10" s="113">
        <v>2.2999999999999998</v>
      </c>
      <c r="B10" s="96" t="s">
        <v>224</v>
      </c>
      <c r="C10" s="106">
        <v>461507.37</v>
      </c>
    </row>
    <row r="11" spans="1:3" x14ac:dyDescent="0.2">
      <c r="A11" s="113">
        <v>2.4</v>
      </c>
      <c r="B11" s="96" t="s">
        <v>225</v>
      </c>
      <c r="C11" s="106">
        <v>534208</v>
      </c>
    </row>
    <row r="12" spans="1:3" x14ac:dyDescent="0.2">
      <c r="A12" s="113">
        <v>2.5</v>
      </c>
      <c r="B12" s="96" t="s">
        <v>226</v>
      </c>
      <c r="C12" s="106">
        <v>0</v>
      </c>
    </row>
    <row r="13" spans="1:3" x14ac:dyDescent="0.2">
      <c r="A13" s="113">
        <v>2.6</v>
      </c>
      <c r="B13" s="96" t="s">
        <v>227</v>
      </c>
      <c r="C13" s="106">
        <v>3965382.01</v>
      </c>
    </row>
    <row r="14" spans="1:3" x14ac:dyDescent="0.2">
      <c r="A14" s="113">
        <v>2.7</v>
      </c>
      <c r="B14" s="96" t="s">
        <v>228</v>
      </c>
      <c r="C14" s="106">
        <v>0</v>
      </c>
    </row>
    <row r="15" spans="1:3" x14ac:dyDescent="0.2">
      <c r="A15" s="113">
        <v>2.8</v>
      </c>
      <c r="B15" s="96" t="s">
        <v>229</v>
      </c>
      <c r="C15" s="106">
        <v>433680.14</v>
      </c>
    </row>
    <row r="16" spans="1:3" x14ac:dyDescent="0.2">
      <c r="A16" s="113">
        <v>2.9</v>
      </c>
      <c r="B16" s="96" t="s">
        <v>231</v>
      </c>
      <c r="C16" s="106">
        <v>0</v>
      </c>
    </row>
    <row r="17" spans="1:3" x14ac:dyDescent="0.2">
      <c r="A17" s="113" t="s">
        <v>532</v>
      </c>
      <c r="B17" s="96" t="s">
        <v>533</v>
      </c>
      <c r="C17" s="106">
        <v>0</v>
      </c>
    </row>
    <row r="18" spans="1:3" x14ac:dyDescent="0.2">
      <c r="A18" s="113" t="s">
        <v>562</v>
      </c>
      <c r="B18" s="96" t="s">
        <v>233</v>
      </c>
      <c r="C18" s="106">
        <v>28459.439999999999</v>
      </c>
    </row>
    <row r="19" spans="1:3" x14ac:dyDescent="0.2">
      <c r="A19" s="113" t="s">
        <v>563</v>
      </c>
      <c r="B19" s="96" t="s">
        <v>534</v>
      </c>
      <c r="C19" s="106">
        <v>39709754.170000002</v>
      </c>
    </row>
    <row r="20" spans="1:3" x14ac:dyDescent="0.2">
      <c r="A20" s="113" t="s">
        <v>564</v>
      </c>
      <c r="B20" s="96" t="s">
        <v>535</v>
      </c>
      <c r="C20" s="106">
        <v>864871.03</v>
      </c>
    </row>
    <row r="21" spans="1:3" x14ac:dyDescent="0.2">
      <c r="A21" s="113" t="s">
        <v>565</v>
      </c>
      <c r="B21" s="96" t="s">
        <v>536</v>
      </c>
      <c r="C21" s="106">
        <v>0</v>
      </c>
    </row>
    <row r="22" spans="1:3" x14ac:dyDescent="0.2">
      <c r="A22" s="113" t="s">
        <v>537</v>
      </c>
      <c r="B22" s="96" t="s">
        <v>538</v>
      </c>
      <c r="C22" s="106">
        <v>0</v>
      </c>
    </row>
    <row r="23" spans="1:3" x14ac:dyDescent="0.2">
      <c r="A23" s="113" t="s">
        <v>539</v>
      </c>
      <c r="B23" s="96" t="s">
        <v>540</v>
      </c>
      <c r="C23" s="106">
        <v>0</v>
      </c>
    </row>
    <row r="24" spans="1:3" x14ac:dyDescent="0.2">
      <c r="A24" s="113" t="s">
        <v>541</v>
      </c>
      <c r="B24" s="96" t="s">
        <v>542</v>
      </c>
      <c r="C24" s="106">
        <v>0</v>
      </c>
    </row>
    <row r="25" spans="1:3" x14ac:dyDescent="0.2">
      <c r="A25" s="113" t="s">
        <v>543</v>
      </c>
      <c r="B25" s="96" t="s">
        <v>544</v>
      </c>
      <c r="C25" s="106">
        <v>0</v>
      </c>
    </row>
    <row r="26" spans="1:3" x14ac:dyDescent="0.2">
      <c r="A26" s="113" t="s">
        <v>545</v>
      </c>
      <c r="B26" s="96" t="s">
        <v>546</v>
      </c>
      <c r="C26" s="106">
        <v>8302045.6799999997</v>
      </c>
    </row>
    <row r="27" spans="1:3" x14ac:dyDescent="0.2">
      <c r="A27" s="113" t="s">
        <v>547</v>
      </c>
      <c r="B27" s="96" t="s">
        <v>548</v>
      </c>
      <c r="C27" s="106">
        <v>0</v>
      </c>
    </row>
    <row r="28" spans="1:3" x14ac:dyDescent="0.2">
      <c r="A28" s="113" t="s">
        <v>549</v>
      </c>
      <c r="B28" s="105" t="s">
        <v>550</v>
      </c>
      <c r="C28" s="106">
        <v>0</v>
      </c>
    </row>
    <row r="29" spans="1:3" x14ac:dyDescent="0.2">
      <c r="A29" s="114"/>
      <c r="B29" s="107"/>
      <c r="C29" s="108"/>
    </row>
    <row r="30" spans="1:3" x14ac:dyDescent="0.2">
      <c r="A30" s="109" t="s">
        <v>551</v>
      </c>
      <c r="B30" s="110"/>
      <c r="C30" s="111">
        <f>+C37</f>
        <v>15386837.109999999</v>
      </c>
    </row>
    <row r="31" spans="1:3" x14ac:dyDescent="0.2">
      <c r="A31" s="113" t="s">
        <v>552</v>
      </c>
      <c r="B31" s="96" t="s">
        <v>427</v>
      </c>
      <c r="C31" s="106">
        <v>0</v>
      </c>
    </row>
    <row r="32" spans="1:3" x14ac:dyDescent="0.2">
      <c r="A32" s="113" t="s">
        <v>553</v>
      </c>
      <c r="B32" s="96" t="s">
        <v>80</v>
      </c>
      <c r="C32" s="106">
        <v>0</v>
      </c>
    </row>
    <row r="33" spans="1:3" x14ac:dyDescent="0.2">
      <c r="A33" s="113" t="s">
        <v>554</v>
      </c>
      <c r="B33" s="96" t="s">
        <v>437</v>
      </c>
      <c r="C33" s="106">
        <v>0</v>
      </c>
    </row>
    <row r="34" spans="1:3" x14ac:dyDescent="0.2">
      <c r="A34" s="113" t="s">
        <v>555</v>
      </c>
      <c r="B34" s="96" t="s">
        <v>556</v>
      </c>
      <c r="C34" s="106">
        <v>0</v>
      </c>
    </row>
    <row r="35" spans="1:3" x14ac:dyDescent="0.2">
      <c r="A35" s="113" t="s">
        <v>557</v>
      </c>
      <c r="B35" s="96" t="s">
        <v>558</v>
      </c>
      <c r="C35" s="106">
        <v>0</v>
      </c>
    </row>
    <row r="36" spans="1:3" x14ac:dyDescent="0.2">
      <c r="A36" s="113" t="s">
        <v>559</v>
      </c>
      <c r="B36" s="96" t="s">
        <v>445</v>
      </c>
      <c r="C36" s="106">
        <v>0</v>
      </c>
    </row>
    <row r="37" spans="1:3" x14ac:dyDescent="0.2">
      <c r="A37" s="113" t="s">
        <v>560</v>
      </c>
      <c r="B37" s="105" t="s">
        <v>561</v>
      </c>
      <c r="C37" s="112">
        <v>15386837.109999999</v>
      </c>
    </row>
    <row r="38" spans="1:3" x14ac:dyDescent="0.2">
      <c r="A38" s="97"/>
      <c r="B38" s="100"/>
      <c r="C38" s="101"/>
    </row>
    <row r="39" spans="1:3" x14ac:dyDescent="0.2">
      <c r="A39" s="102" t="s">
        <v>84</v>
      </c>
      <c r="B39" s="74"/>
      <c r="C39" s="75">
        <f>C5-C7+C30</f>
        <v>104190894.76000001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A3" sqref="A3:F3"/>
    </sheetView>
  </sheetViews>
  <sheetFormatPr baseColWidth="10" defaultColWidth="9.109375" defaultRowHeight="10.199999999999999" x14ac:dyDescent="0.2"/>
  <cols>
    <col min="1" max="1" width="12.6640625" style="51" customWidth="1"/>
    <col min="2" max="2" width="72.109375" style="51" customWidth="1"/>
    <col min="3" max="7" width="15.6640625" style="51" customWidth="1"/>
    <col min="8" max="8" width="11.6640625" style="51" customWidth="1"/>
    <col min="9" max="9" width="13.44140625" style="51" customWidth="1"/>
    <col min="10" max="10" width="13.109375" style="51" customWidth="1"/>
    <col min="11" max="16384" width="9.109375" style="51"/>
  </cols>
  <sheetData>
    <row r="1" spans="1:10" ht="18.899999999999999" customHeight="1" x14ac:dyDescent="0.2">
      <c r="A1" s="164" t="str">
        <f>'Notas a los Edos Financieros'!A1</f>
        <v>Municipio de Yuriria, Gto</v>
      </c>
      <c r="B1" s="180"/>
      <c r="C1" s="180"/>
      <c r="D1" s="180"/>
      <c r="E1" s="180"/>
      <c r="F1" s="180"/>
      <c r="G1" s="49" t="s">
        <v>179</v>
      </c>
      <c r="H1" s="50">
        <f>'Notas a los Edos Financieros'!D1</f>
        <v>2021</v>
      </c>
    </row>
    <row r="2" spans="1:10" ht="18.899999999999999" customHeight="1" x14ac:dyDescent="0.2">
      <c r="A2" s="164" t="s">
        <v>484</v>
      </c>
      <c r="B2" s="180"/>
      <c r="C2" s="180"/>
      <c r="D2" s="180"/>
      <c r="E2" s="180"/>
      <c r="F2" s="180"/>
      <c r="G2" s="49" t="s">
        <v>181</v>
      </c>
      <c r="H2" s="50" t="str">
        <f>'Notas a los Edos Financieros'!D2</f>
        <v>Trimestral</v>
      </c>
    </row>
    <row r="3" spans="1:10" ht="18.899999999999999" customHeight="1" x14ac:dyDescent="0.2">
      <c r="A3" s="164" t="str">
        <f>'Notas a los Edos Financieros'!A3</f>
        <v>Correspondiente del 01 de enero al 30 de junio de 2021</v>
      </c>
      <c r="B3" s="180"/>
      <c r="C3" s="180"/>
      <c r="D3" s="180"/>
      <c r="E3" s="180"/>
      <c r="F3" s="180"/>
      <c r="G3" s="49" t="s">
        <v>182</v>
      </c>
      <c r="H3" s="50">
        <f>'Notas a los Edos Financieros'!D3</f>
        <v>2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" customHeight="1" x14ac:dyDescent="0.2">
      <c r="A7" s="132" t="s">
        <v>146</v>
      </c>
      <c r="B7" s="132" t="s">
        <v>479</v>
      </c>
      <c r="C7" s="131" t="s">
        <v>163</v>
      </c>
      <c r="D7" s="131" t="s">
        <v>480</v>
      </c>
      <c r="E7" s="131" t="s">
        <v>481</v>
      </c>
      <c r="F7" s="131" t="s">
        <v>162</v>
      </c>
      <c r="G7" s="131" t="s">
        <v>124</v>
      </c>
      <c r="H7" s="131" t="s">
        <v>165</v>
      </c>
      <c r="I7" s="131" t="s">
        <v>166</v>
      </c>
      <c r="J7" s="131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6"/>
    </row>
    <row r="49" spans="1:2" x14ac:dyDescent="0.2">
      <c r="A49" s="136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24" t="s">
        <v>50</v>
      </c>
      <c r="C1" s="125"/>
      <c r="D1" s="125"/>
      <c r="E1" s="126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81" t="s">
        <v>34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19" t="s">
        <v>590</v>
      </c>
      <c r="B10" s="182" t="s">
        <v>36</v>
      </c>
      <c r="C10" s="182"/>
      <c r="D10" s="182"/>
      <c r="E10" s="182"/>
    </row>
    <row r="11" spans="1:8" s="6" customFormat="1" ht="12.9" customHeight="1" x14ac:dyDescent="0.2">
      <c r="A11" s="120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0" t="s">
        <v>592</v>
      </c>
      <c r="B12" s="182" t="s">
        <v>38</v>
      </c>
      <c r="C12" s="182"/>
      <c r="D12" s="182"/>
      <c r="E12" s="182"/>
    </row>
    <row r="13" spans="1:8" s="6" customFormat="1" ht="26.1" customHeight="1" x14ac:dyDescent="0.2">
      <c r="A13" s="120" t="s">
        <v>593</v>
      </c>
      <c r="B13" s="182" t="s">
        <v>39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9" t="s">
        <v>594</v>
      </c>
      <c r="B15" s="9" t="s">
        <v>40</v>
      </c>
    </row>
    <row r="16" spans="1:8" s="6" customFormat="1" ht="12.9" customHeight="1" x14ac:dyDescent="0.2">
      <c r="A16" s="120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63" t="s">
        <v>97</v>
      </c>
    </row>
    <row r="19" spans="1:4" s="6" customFormat="1" ht="12.9" customHeight="1" x14ac:dyDescent="0.2">
      <c r="A19" s="121" t="s">
        <v>587</v>
      </c>
    </row>
    <row r="20" spans="1:4" s="6" customFormat="1" ht="12.9" customHeight="1" x14ac:dyDescent="0.2">
      <c r="A20" s="121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3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115" zoomScale="120" zoomScaleNormal="120" workbookViewId="0">
      <selection activeCell="C148" sqref="C148"/>
    </sheetView>
  </sheetViews>
  <sheetFormatPr baseColWidth="10" defaultColWidth="9.109375" defaultRowHeight="10.199999999999999" x14ac:dyDescent="0.2"/>
  <cols>
    <col min="1" max="1" width="10" style="42" customWidth="1"/>
    <col min="2" max="2" width="64.5546875" style="42" bestFit="1" customWidth="1"/>
    <col min="3" max="3" width="16.44140625" style="42" bestFit="1" customWidth="1"/>
    <col min="4" max="4" width="19.109375" style="42" customWidth="1"/>
    <col min="5" max="5" width="24.5546875" style="42" customWidth="1"/>
    <col min="6" max="6" width="22.6640625" style="42" customWidth="1"/>
    <col min="7" max="8" width="16.6640625" style="42" customWidth="1"/>
    <col min="9" max="16384" width="9.109375" style="42"/>
  </cols>
  <sheetData>
    <row r="1" spans="1:8" s="38" customFormat="1" ht="18.899999999999999" customHeight="1" x14ac:dyDescent="0.3">
      <c r="A1" s="162" t="str">
        <f>'Notas a los Edos Financieros'!A1</f>
        <v>Municipio de Yuriria, Gto</v>
      </c>
      <c r="B1" s="163"/>
      <c r="C1" s="163"/>
      <c r="D1" s="163"/>
      <c r="E1" s="163"/>
      <c r="F1" s="163"/>
      <c r="G1" s="36" t="s">
        <v>179</v>
      </c>
      <c r="H1" s="47">
        <f>'Notas a los Edos Financieros'!D1</f>
        <v>2021</v>
      </c>
    </row>
    <row r="2" spans="1:8" s="38" customFormat="1" ht="18.899999999999999" customHeight="1" x14ac:dyDescent="0.3">
      <c r="A2" s="162" t="s">
        <v>180</v>
      </c>
      <c r="B2" s="163"/>
      <c r="C2" s="163"/>
      <c r="D2" s="163"/>
      <c r="E2" s="163"/>
      <c r="F2" s="163"/>
      <c r="G2" s="36" t="s">
        <v>181</v>
      </c>
      <c r="H2" s="47" t="str">
        <f>'Notas a los Edos Financieros'!D2</f>
        <v>Trimestral</v>
      </c>
    </row>
    <row r="3" spans="1:8" s="38" customFormat="1" ht="18.899999999999999" customHeight="1" x14ac:dyDescent="0.3">
      <c r="A3" s="162" t="str">
        <f>'Notas a los Edos Financieros'!A3</f>
        <v>Correspondiente del 01 de enero al 30 de junio de 2021</v>
      </c>
      <c r="B3" s="163"/>
      <c r="C3" s="163"/>
      <c r="D3" s="163"/>
      <c r="E3" s="163"/>
      <c r="F3" s="163"/>
      <c r="G3" s="36" t="s">
        <v>182</v>
      </c>
      <c r="H3" s="47">
        <f>'Notas a los Edos Financieros'!D3</f>
        <v>2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183">
        <v>0</v>
      </c>
    </row>
    <row r="9" spans="1:8" x14ac:dyDescent="0.2">
      <c r="A9" s="44">
        <v>1115</v>
      </c>
      <c r="B9" s="42" t="s">
        <v>185</v>
      </c>
      <c r="C9" s="183">
        <v>0</v>
      </c>
    </row>
    <row r="10" spans="1:8" x14ac:dyDescent="0.2">
      <c r="A10" s="44">
        <v>1121</v>
      </c>
      <c r="B10" s="42" t="s">
        <v>186</v>
      </c>
      <c r="C10" s="183">
        <v>15053502.560000001</v>
      </c>
    </row>
    <row r="11" spans="1:8" x14ac:dyDescent="0.2">
      <c r="A11" s="44">
        <v>1211</v>
      </c>
      <c r="B11" s="42" t="s">
        <v>187</v>
      </c>
      <c r="C11" s="183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184">
        <v>559184.93999999994</v>
      </c>
      <c r="D15" s="149">
        <v>595515.84</v>
      </c>
      <c r="E15" s="149">
        <v>648608.06000000006</v>
      </c>
      <c r="F15" s="149">
        <v>1165352.98</v>
      </c>
      <c r="G15" s="149">
        <v>1219102.92</v>
      </c>
    </row>
    <row r="16" spans="1:8" x14ac:dyDescent="0.2">
      <c r="A16" s="44">
        <v>1124</v>
      </c>
      <c r="B16" s="42" t="s">
        <v>189</v>
      </c>
      <c r="C16" s="184">
        <v>6435875.29</v>
      </c>
      <c r="D16" s="149">
        <v>3055351.96</v>
      </c>
      <c r="E16" s="149">
        <v>5693175.2999999998</v>
      </c>
      <c r="F16" s="149">
        <v>5471340.4800000004</v>
      </c>
      <c r="G16" s="149">
        <v>6566237.75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185">
        <v>145820.5</v>
      </c>
      <c r="D20" s="185">
        <v>145820.5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185">
        <v>40513.980000000003</v>
      </c>
      <c r="D21" s="185">
        <v>40513.980000000003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595</v>
      </c>
      <c r="C22" s="185">
        <v>0</v>
      </c>
      <c r="D22" s="185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596</v>
      </c>
      <c r="C23" s="185">
        <v>2447771.39</v>
      </c>
      <c r="D23" s="185">
        <v>2447771.39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185">
        <v>868717.78</v>
      </c>
      <c r="D24" s="185">
        <v>868717.78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185">
        <v>2534532.7799999998</v>
      </c>
      <c r="D25" s="185">
        <v>2534532.7799999998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185">
        <v>0</v>
      </c>
      <c r="D26" s="185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185">
        <v>9410075.9600000009</v>
      </c>
      <c r="D27" s="185">
        <v>9410075.9600000009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185">
        <v>0</v>
      </c>
      <c r="D28" s="185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86">
        <v>104702800.84</v>
      </c>
      <c r="D54" s="186">
        <v>0</v>
      </c>
      <c r="E54" s="186">
        <v>0</v>
      </c>
    </row>
    <row r="55" spans="1:8" x14ac:dyDescent="0.2">
      <c r="A55" s="44">
        <v>1231</v>
      </c>
      <c r="B55" s="42" t="s">
        <v>216</v>
      </c>
      <c r="C55" s="186">
        <v>47328173.829999998</v>
      </c>
      <c r="D55" s="186">
        <v>0</v>
      </c>
      <c r="E55" s="186">
        <v>0</v>
      </c>
    </row>
    <row r="56" spans="1:8" x14ac:dyDescent="0.2">
      <c r="A56" s="44">
        <v>1232</v>
      </c>
      <c r="B56" s="42" t="s">
        <v>217</v>
      </c>
      <c r="C56" s="186">
        <v>0</v>
      </c>
      <c r="D56" s="186">
        <v>0</v>
      </c>
      <c r="E56" s="186">
        <v>0</v>
      </c>
    </row>
    <row r="57" spans="1:8" x14ac:dyDescent="0.2">
      <c r="A57" s="44">
        <v>1233</v>
      </c>
      <c r="B57" s="42" t="s">
        <v>218</v>
      </c>
      <c r="C57" s="186">
        <v>33051709.949999999</v>
      </c>
      <c r="D57" s="186">
        <v>0</v>
      </c>
      <c r="E57" s="186">
        <v>0</v>
      </c>
    </row>
    <row r="58" spans="1:8" x14ac:dyDescent="0.2">
      <c r="A58" s="44">
        <v>1234</v>
      </c>
      <c r="B58" s="42" t="s">
        <v>219</v>
      </c>
      <c r="C58" s="186">
        <v>0</v>
      </c>
      <c r="D58" s="186">
        <v>0</v>
      </c>
      <c r="E58" s="186">
        <v>0</v>
      </c>
    </row>
    <row r="59" spans="1:8" x14ac:dyDescent="0.2">
      <c r="A59" s="44">
        <v>1235</v>
      </c>
      <c r="B59" s="42" t="s">
        <v>220</v>
      </c>
      <c r="C59" s="186">
        <v>24322917.059999999</v>
      </c>
      <c r="D59" s="186">
        <v>0</v>
      </c>
      <c r="E59" s="186">
        <v>0</v>
      </c>
    </row>
    <row r="60" spans="1:8" x14ac:dyDescent="0.2">
      <c r="A60" s="44">
        <v>1236</v>
      </c>
      <c r="B60" s="42" t="s">
        <v>221</v>
      </c>
      <c r="C60" s="186">
        <v>0</v>
      </c>
      <c r="D60" s="186">
        <v>0</v>
      </c>
      <c r="E60" s="186">
        <v>0</v>
      </c>
    </row>
    <row r="61" spans="1:8" x14ac:dyDescent="0.2">
      <c r="A61" s="44">
        <v>1239</v>
      </c>
      <c r="B61" s="42" t="s">
        <v>222</v>
      </c>
      <c r="C61" s="186">
        <v>0</v>
      </c>
      <c r="D61" s="186">
        <v>0</v>
      </c>
      <c r="E61" s="186">
        <v>0</v>
      </c>
    </row>
    <row r="62" spans="1:8" x14ac:dyDescent="0.2">
      <c r="A62" s="44">
        <v>1240</v>
      </c>
      <c r="B62" s="42" t="s">
        <v>223</v>
      </c>
      <c r="C62" s="186">
        <v>89190731</v>
      </c>
      <c r="D62" s="186">
        <v>0</v>
      </c>
      <c r="E62" s="186">
        <v>-33023689.229999997</v>
      </c>
    </row>
    <row r="63" spans="1:8" x14ac:dyDescent="0.2">
      <c r="A63" s="44">
        <v>1241</v>
      </c>
      <c r="B63" s="42" t="s">
        <v>224</v>
      </c>
      <c r="C63" s="186">
        <v>8430381.8499999996</v>
      </c>
      <c r="D63" s="186">
        <v>0</v>
      </c>
      <c r="E63" s="186">
        <v>-4010537.34</v>
      </c>
    </row>
    <row r="64" spans="1:8" x14ac:dyDescent="0.2">
      <c r="A64" s="44">
        <v>1242</v>
      </c>
      <c r="B64" s="42" t="s">
        <v>225</v>
      </c>
      <c r="C64" s="186">
        <v>2893482.94</v>
      </c>
      <c r="D64" s="186">
        <v>0</v>
      </c>
      <c r="E64" s="186">
        <v>-1118971.6000000001</v>
      </c>
    </row>
    <row r="65" spans="1:8" x14ac:dyDescent="0.2">
      <c r="A65" s="44">
        <v>1243</v>
      </c>
      <c r="B65" s="42" t="s">
        <v>226</v>
      </c>
      <c r="C65" s="186">
        <v>149514</v>
      </c>
      <c r="D65" s="186">
        <v>0</v>
      </c>
      <c r="E65" s="186">
        <v>-43291.199999999997</v>
      </c>
    </row>
    <row r="66" spans="1:8" x14ac:dyDescent="0.2">
      <c r="A66" s="44">
        <v>1244</v>
      </c>
      <c r="B66" s="42" t="s">
        <v>227</v>
      </c>
      <c r="C66" s="186">
        <v>49725799.950000003</v>
      </c>
      <c r="D66" s="186">
        <v>0</v>
      </c>
      <c r="E66" s="186">
        <v>-16649501.1</v>
      </c>
    </row>
    <row r="67" spans="1:8" x14ac:dyDescent="0.2">
      <c r="A67" s="44">
        <v>1245</v>
      </c>
      <c r="B67" s="42" t="s">
        <v>228</v>
      </c>
      <c r="C67" s="186">
        <v>2323548.1</v>
      </c>
      <c r="D67" s="186">
        <v>0</v>
      </c>
      <c r="E67" s="186">
        <v>-2001162.4</v>
      </c>
    </row>
    <row r="68" spans="1:8" x14ac:dyDescent="0.2">
      <c r="A68" s="44">
        <v>1246</v>
      </c>
      <c r="B68" s="42" t="s">
        <v>229</v>
      </c>
      <c r="C68" s="186">
        <v>24514558.16</v>
      </c>
      <c r="D68" s="186">
        <v>0</v>
      </c>
      <c r="E68" s="186">
        <v>-9200225.5899999999</v>
      </c>
    </row>
    <row r="69" spans="1:8" x14ac:dyDescent="0.2">
      <c r="A69" s="44">
        <v>1247</v>
      </c>
      <c r="B69" s="42" t="s">
        <v>230</v>
      </c>
      <c r="C69" s="186">
        <v>1153446</v>
      </c>
      <c r="D69" s="186">
        <v>0</v>
      </c>
      <c r="E69" s="186">
        <v>0</v>
      </c>
    </row>
    <row r="70" spans="1:8" x14ac:dyDescent="0.2">
      <c r="A70" s="44">
        <v>1248</v>
      </c>
      <c r="B70" s="42" t="s">
        <v>231</v>
      </c>
      <c r="C70" s="186">
        <v>0</v>
      </c>
      <c r="D70" s="186">
        <v>0</v>
      </c>
      <c r="E70" s="18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187">
        <v>1982922.03</v>
      </c>
      <c r="D74" s="187">
        <v>0</v>
      </c>
      <c r="E74" s="187">
        <v>668388.63</v>
      </c>
    </row>
    <row r="75" spans="1:8" x14ac:dyDescent="0.2">
      <c r="A75" s="44">
        <v>1251</v>
      </c>
      <c r="B75" s="42" t="s">
        <v>234</v>
      </c>
      <c r="C75" s="187">
        <v>1159299.74</v>
      </c>
      <c r="D75" s="187">
        <v>0</v>
      </c>
      <c r="E75" s="187">
        <v>182079.74</v>
      </c>
    </row>
    <row r="76" spans="1:8" x14ac:dyDescent="0.2">
      <c r="A76" s="44">
        <v>1252</v>
      </c>
      <c r="B76" s="42" t="s">
        <v>235</v>
      </c>
      <c r="C76" s="187">
        <v>0</v>
      </c>
      <c r="D76" s="187">
        <v>0</v>
      </c>
      <c r="E76" s="187">
        <v>0</v>
      </c>
    </row>
    <row r="77" spans="1:8" x14ac:dyDescent="0.2">
      <c r="A77" s="44">
        <v>1253</v>
      </c>
      <c r="B77" s="42" t="s">
        <v>236</v>
      </c>
      <c r="C77" s="187">
        <v>0</v>
      </c>
      <c r="D77" s="187">
        <v>0</v>
      </c>
      <c r="E77" s="187">
        <v>0</v>
      </c>
    </row>
    <row r="78" spans="1:8" x14ac:dyDescent="0.2">
      <c r="A78" s="44">
        <v>1254</v>
      </c>
      <c r="B78" s="42" t="s">
        <v>237</v>
      </c>
      <c r="C78" s="187">
        <v>823622.29</v>
      </c>
      <c r="D78" s="187">
        <v>0</v>
      </c>
      <c r="E78" s="187">
        <v>486308.89</v>
      </c>
    </row>
    <row r="79" spans="1:8" x14ac:dyDescent="0.2">
      <c r="A79" s="44">
        <v>1259</v>
      </c>
      <c r="B79" s="42" t="s">
        <v>238</v>
      </c>
      <c r="C79" s="187">
        <v>0</v>
      </c>
      <c r="D79" s="187">
        <v>0</v>
      </c>
      <c r="E79" s="187">
        <v>0</v>
      </c>
    </row>
    <row r="80" spans="1:8" x14ac:dyDescent="0.2">
      <c r="A80" s="44">
        <v>1270</v>
      </c>
      <c r="B80" s="42" t="s">
        <v>239</v>
      </c>
      <c r="C80" s="187">
        <v>8724839.8499999996</v>
      </c>
      <c r="D80" s="187">
        <v>0</v>
      </c>
      <c r="E80" s="187">
        <v>0</v>
      </c>
    </row>
    <row r="81" spans="1:8" x14ac:dyDescent="0.2">
      <c r="A81" s="44">
        <v>1271</v>
      </c>
      <c r="B81" s="42" t="s">
        <v>240</v>
      </c>
      <c r="C81" s="187">
        <v>8724839.8499999996</v>
      </c>
      <c r="D81" s="187">
        <v>0</v>
      </c>
      <c r="E81" s="187">
        <v>0</v>
      </c>
    </row>
    <row r="82" spans="1:8" x14ac:dyDescent="0.2">
      <c r="A82" s="44">
        <v>1272</v>
      </c>
      <c r="B82" s="42" t="s">
        <v>241</v>
      </c>
      <c r="C82" s="187">
        <v>0</v>
      </c>
      <c r="D82" s="187">
        <v>0</v>
      </c>
      <c r="E82" s="187">
        <v>0</v>
      </c>
    </row>
    <row r="83" spans="1:8" x14ac:dyDescent="0.2">
      <c r="A83" s="44">
        <v>1273</v>
      </c>
      <c r="B83" s="42" t="s">
        <v>242</v>
      </c>
      <c r="C83" s="187">
        <v>0</v>
      </c>
      <c r="D83" s="187">
        <v>0</v>
      </c>
      <c r="E83" s="187">
        <v>0</v>
      </c>
    </row>
    <row r="84" spans="1:8" x14ac:dyDescent="0.2">
      <c r="A84" s="44">
        <v>1274</v>
      </c>
      <c r="B84" s="42" t="s">
        <v>243</v>
      </c>
      <c r="C84" s="187">
        <v>0</v>
      </c>
      <c r="D84" s="187">
        <v>0</v>
      </c>
      <c r="E84" s="187">
        <v>0</v>
      </c>
    </row>
    <row r="85" spans="1:8" x14ac:dyDescent="0.2">
      <c r="A85" s="44">
        <v>1275</v>
      </c>
      <c r="B85" s="42" t="s">
        <v>244</v>
      </c>
      <c r="C85" s="187">
        <v>0</v>
      </c>
      <c r="D85" s="187">
        <v>0</v>
      </c>
      <c r="E85" s="187">
        <v>0</v>
      </c>
    </row>
    <row r="86" spans="1:8" x14ac:dyDescent="0.2">
      <c r="A86" s="44">
        <v>1279</v>
      </c>
      <c r="B86" s="42" t="s">
        <v>245</v>
      </c>
      <c r="C86" s="187">
        <v>0</v>
      </c>
      <c r="D86" s="187">
        <v>0</v>
      </c>
      <c r="E86" s="187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188">
        <v>24807554.850000001</v>
      </c>
      <c r="D103" s="188">
        <v>24807554.850000001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188">
        <v>333819.99</v>
      </c>
      <c r="D104" s="188">
        <v>333819.99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188">
        <v>2939805.66</v>
      </c>
      <c r="D105" s="188">
        <v>2939805.66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188">
        <v>8557168.9700000007</v>
      </c>
      <c r="D106" s="188">
        <v>8557168.9700000007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188">
        <v>0</v>
      </c>
      <c r="D107" s="188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188">
        <v>555379.05000000005</v>
      </c>
      <c r="D108" s="188">
        <v>555379.05000000005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188">
        <v>0</v>
      </c>
      <c r="D109" s="188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188">
        <v>5959999.0800000001</v>
      </c>
      <c r="D110" s="188">
        <v>5959999.0800000001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188">
        <v>0</v>
      </c>
      <c r="D111" s="188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188">
        <v>6461382.0999999996</v>
      </c>
      <c r="D112" s="188">
        <v>6461382.0999999996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188">
        <v>0</v>
      </c>
      <c r="D113" s="188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188">
        <v>0</v>
      </c>
      <c r="D114" s="188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188">
        <v>0</v>
      </c>
      <c r="D115" s="188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188">
        <v>0</v>
      </c>
      <c r="D116" s="188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150">
        <v>0</v>
      </c>
    </row>
    <row r="138" spans="1:8" x14ac:dyDescent="0.2">
      <c r="A138" s="44">
        <v>2199</v>
      </c>
      <c r="B138" s="42" t="s">
        <v>285</v>
      </c>
      <c r="C138" s="150">
        <v>-7.75</v>
      </c>
    </row>
    <row r="139" spans="1:8" x14ac:dyDescent="0.2">
      <c r="A139" s="44">
        <v>2240</v>
      </c>
      <c r="B139" s="42" t="s">
        <v>286</v>
      </c>
      <c r="C139" s="150">
        <v>0</v>
      </c>
    </row>
    <row r="140" spans="1:8" x14ac:dyDescent="0.2">
      <c r="A140" s="44">
        <v>2241</v>
      </c>
      <c r="B140" s="42" t="s">
        <v>287</v>
      </c>
      <c r="C140" s="150">
        <v>0</v>
      </c>
    </row>
    <row r="141" spans="1:8" x14ac:dyDescent="0.2">
      <c r="A141" s="44">
        <v>2242</v>
      </c>
      <c r="B141" s="42" t="s">
        <v>288</v>
      </c>
      <c r="C141" s="150">
        <v>0</v>
      </c>
    </row>
    <row r="142" spans="1:8" x14ac:dyDescent="0.2">
      <c r="A142" s="44">
        <v>2249</v>
      </c>
      <c r="B142" s="42" t="s">
        <v>289</v>
      </c>
      <c r="C142" s="150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7"/>
      <c r="B3" s="12"/>
    </row>
    <row r="4" spans="1:2" ht="15" customHeight="1" x14ac:dyDescent="0.2">
      <c r="A4" s="118" t="s">
        <v>1</v>
      </c>
      <c r="B4" s="29" t="s">
        <v>78</v>
      </c>
    </row>
    <row r="5" spans="1:2" ht="15" customHeight="1" x14ac:dyDescent="0.2">
      <c r="A5" s="116"/>
      <c r="B5" s="29" t="s">
        <v>51</v>
      </c>
    </row>
    <row r="6" spans="1:2" x14ac:dyDescent="0.2">
      <c r="A6" s="116"/>
      <c r="B6" s="27" t="s">
        <v>644</v>
      </c>
    </row>
    <row r="7" spans="1:2" ht="15" customHeight="1" x14ac:dyDescent="0.2">
      <c r="A7" s="116"/>
      <c r="B7" s="29" t="s">
        <v>52</v>
      </c>
    </row>
    <row r="8" spans="1:2" x14ac:dyDescent="0.2">
      <c r="A8" s="116"/>
    </row>
    <row r="9" spans="1:2" ht="15" customHeight="1" x14ac:dyDescent="0.2">
      <c r="A9" s="118" t="s">
        <v>3</v>
      </c>
      <c r="B9" s="29" t="s">
        <v>602</v>
      </c>
    </row>
    <row r="10" spans="1:2" ht="15" customHeight="1" x14ac:dyDescent="0.2">
      <c r="A10" s="116"/>
      <c r="B10" s="29" t="s">
        <v>603</v>
      </c>
    </row>
    <row r="11" spans="1:2" ht="15" customHeight="1" x14ac:dyDescent="0.2">
      <c r="A11" s="116"/>
      <c r="B11" s="29" t="s">
        <v>127</v>
      </c>
    </row>
    <row r="12" spans="1:2" ht="15" customHeight="1" x14ac:dyDescent="0.2">
      <c r="A12" s="116"/>
      <c r="B12" s="29" t="s">
        <v>126</v>
      </c>
    </row>
    <row r="13" spans="1:2" ht="15" customHeight="1" x14ac:dyDescent="0.2">
      <c r="A13" s="116"/>
      <c r="B13" s="29" t="s">
        <v>128</v>
      </c>
    </row>
    <row r="14" spans="1:2" x14ac:dyDescent="0.2">
      <c r="A14" s="116"/>
    </row>
    <row r="15" spans="1:2" ht="15" customHeight="1" x14ac:dyDescent="0.2">
      <c r="A15" s="118" t="s">
        <v>5</v>
      </c>
      <c r="B15" s="30" t="s">
        <v>53</v>
      </c>
    </row>
    <row r="16" spans="1:2" ht="15" customHeight="1" x14ac:dyDescent="0.2">
      <c r="A16" s="116"/>
      <c r="B16" s="30" t="s">
        <v>54</v>
      </c>
    </row>
    <row r="17" spans="1:2" ht="15" customHeight="1" x14ac:dyDescent="0.2">
      <c r="A17" s="116"/>
      <c r="B17" s="30" t="s">
        <v>55</v>
      </c>
    </row>
    <row r="18" spans="1:2" ht="15" customHeight="1" x14ac:dyDescent="0.2">
      <c r="A18" s="116"/>
      <c r="B18" s="29" t="s">
        <v>56</v>
      </c>
    </row>
    <row r="19" spans="1:2" ht="15" customHeight="1" x14ac:dyDescent="0.2">
      <c r="A19" s="116"/>
      <c r="B19" s="23" t="s">
        <v>137</v>
      </c>
    </row>
    <row r="20" spans="1:2" x14ac:dyDescent="0.2">
      <c r="A20" s="116"/>
    </row>
    <row r="21" spans="1:2" ht="15" customHeight="1" x14ac:dyDescent="0.2">
      <c r="A21" s="118" t="s">
        <v>133</v>
      </c>
      <c r="B21" s="1" t="s">
        <v>171</v>
      </c>
    </row>
    <row r="22" spans="1:2" ht="15" customHeight="1" x14ac:dyDescent="0.2">
      <c r="A22" s="116"/>
      <c r="B22" s="31" t="s">
        <v>172</v>
      </c>
    </row>
    <row r="23" spans="1:2" x14ac:dyDescent="0.2">
      <c r="A23" s="116"/>
    </row>
    <row r="24" spans="1:2" ht="15" customHeight="1" x14ac:dyDescent="0.2">
      <c r="A24" s="118" t="s">
        <v>7</v>
      </c>
      <c r="B24" s="23" t="s">
        <v>57</v>
      </c>
    </row>
    <row r="25" spans="1:2" ht="15" customHeight="1" x14ac:dyDescent="0.2">
      <c r="A25" s="116"/>
      <c r="B25" s="23" t="s">
        <v>129</v>
      </c>
    </row>
    <row r="26" spans="1:2" ht="15" customHeight="1" x14ac:dyDescent="0.2">
      <c r="A26" s="116"/>
      <c r="B26" s="23" t="s">
        <v>130</v>
      </c>
    </row>
    <row r="27" spans="1:2" x14ac:dyDescent="0.2">
      <c r="A27" s="116"/>
    </row>
    <row r="28" spans="1:2" ht="15" customHeight="1" x14ac:dyDescent="0.2">
      <c r="A28" s="118" t="s">
        <v>8</v>
      </c>
      <c r="B28" s="23" t="s">
        <v>58</v>
      </c>
    </row>
    <row r="29" spans="1:2" ht="15" customHeight="1" x14ac:dyDescent="0.2">
      <c r="A29" s="116"/>
      <c r="B29" s="23" t="s">
        <v>136</v>
      </c>
    </row>
    <row r="30" spans="1:2" ht="15" customHeight="1" x14ac:dyDescent="0.2">
      <c r="A30" s="116"/>
      <c r="B30" s="23" t="s">
        <v>59</v>
      </c>
    </row>
    <row r="31" spans="1:2" ht="15" customHeight="1" x14ac:dyDescent="0.2">
      <c r="A31" s="116"/>
      <c r="B31" s="32" t="s">
        <v>60</v>
      </c>
    </row>
    <row r="32" spans="1:2" x14ac:dyDescent="0.2">
      <c r="A32" s="116"/>
    </row>
    <row r="33" spans="1:2" ht="15" customHeight="1" x14ac:dyDescent="0.2">
      <c r="A33" s="118" t="s">
        <v>9</v>
      </c>
      <c r="B33" s="23" t="s">
        <v>61</v>
      </c>
    </row>
    <row r="34" spans="1:2" ht="15" customHeight="1" x14ac:dyDescent="0.2">
      <c r="A34" s="116"/>
      <c r="B34" s="23" t="s">
        <v>62</v>
      </c>
    </row>
    <row r="35" spans="1:2" x14ac:dyDescent="0.2">
      <c r="A35" s="116"/>
    </row>
    <row r="36" spans="1:2" ht="15" customHeight="1" x14ac:dyDescent="0.2">
      <c r="A36" s="118" t="s">
        <v>11</v>
      </c>
      <c r="B36" s="29" t="s">
        <v>131</v>
      </c>
    </row>
    <row r="37" spans="1:2" ht="15" customHeight="1" x14ac:dyDescent="0.2">
      <c r="A37" s="116"/>
      <c r="B37" s="29" t="s">
        <v>138</v>
      </c>
    </row>
    <row r="38" spans="1:2" ht="15" customHeight="1" x14ac:dyDescent="0.2">
      <c r="A38" s="116"/>
      <c r="B38" s="33" t="s">
        <v>174</v>
      </c>
    </row>
    <row r="39" spans="1:2" ht="15" customHeight="1" x14ac:dyDescent="0.2">
      <c r="A39" s="116"/>
      <c r="B39" s="29" t="s">
        <v>175</v>
      </c>
    </row>
    <row r="40" spans="1:2" ht="15" customHeight="1" x14ac:dyDescent="0.2">
      <c r="A40" s="116"/>
      <c r="B40" s="29" t="s">
        <v>134</v>
      </c>
    </row>
    <row r="41" spans="1:2" ht="15" customHeight="1" x14ac:dyDescent="0.2">
      <c r="A41" s="116"/>
      <c r="B41" s="29" t="s">
        <v>135</v>
      </c>
    </row>
    <row r="42" spans="1:2" x14ac:dyDescent="0.2">
      <c r="A42" s="116"/>
    </row>
    <row r="43" spans="1:2" ht="15" customHeight="1" x14ac:dyDescent="0.2">
      <c r="A43" s="118" t="s">
        <v>13</v>
      </c>
      <c r="B43" s="29" t="s">
        <v>139</v>
      </c>
    </row>
    <row r="44" spans="1:2" ht="15" customHeight="1" x14ac:dyDescent="0.2">
      <c r="A44" s="116"/>
      <c r="B44" s="29" t="s">
        <v>142</v>
      </c>
    </row>
    <row r="45" spans="1:2" ht="15" customHeight="1" x14ac:dyDescent="0.2">
      <c r="A45" s="116"/>
      <c r="B45" s="33" t="s">
        <v>176</v>
      </c>
    </row>
    <row r="46" spans="1:2" ht="15" customHeight="1" x14ac:dyDescent="0.2">
      <c r="A46" s="116"/>
      <c r="B46" s="29" t="s">
        <v>177</v>
      </c>
    </row>
    <row r="47" spans="1:2" ht="15" customHeight="1" x14ac:dyDescent="0.2">
      <c r="A47" s="116"/>
      <c r="B47" s="29" t="s">
        <v>141</v>
      </c>
    </row>
    <row r="48" spans="1:2" ht="15" customHeight="1" x14ac:dyDescent="0.2">
      <c r="A48" s="116"/>
      <c r="B48" s="29" t="s">
        <v>140</v>
      </c>
    </row>
    <row r="49" spans="1:2" x14ac:dyDescent="0.2">
      <c r="A49" s="116"/>
    </row>
    <row r="50" spans="1:2" ht="25.5" customHeight="1" x14ac:dyDescent="0.2">
      <c r="A50" s="118" t="s">
        <v>15</v>
      </c>
      <c r="B50" s="27" t="s">
        <v>157</v>
      </c>
    </row>
    <row r="51" spans="1:2" x14ac:dyDescent="0.2">
      <c r="A51" s="116"/>
    </row>
    <row r="52" spans="1:2" ht="15" customHeight="1" x14ac:dyDescent="0.2">
      <c r="A52" s="118" t="s">
        <v>17</v>
      </c>
      <c r="B52" s="29" t="s">
        <v>63</v>
      </c>
    </row>
    <row r="53" spans="1:2" x14ac:dyDescent="0.2">
      <c r="A53" s="116"/>
    </row>
    <row r="54" spans="1:2" ht="15" customHeight="1" x14ac:dyDescent="0.2">
      <c r="A54" s="118" t="s">
        <v>18</v>
      </c>
      <c r="B54" s="30" t="s">
        <v>64</v>
      </c>
    </row>
    <row r="55" spans="1:2" ht="15" customHeight="1" x14ac:dyDescent="0.2">
      <c r="A55" s="116"/>
      <c r="B55" s="30" t="s">
        <v>65</v>
      </c>
    </row>
    <row r="56" spans="1:2" ht="15" customHeight="1" x14ac:dyDescent="0.2">
      <c r="A56" s="116"/>
      <c r="B56" s="30" t="s">
        <v>66</v>
      </c>
    </row>
    <row r="57" spans="1:2" ht="15" customHeight="1" x14ac:dyDescent="0.2">
      <c r="A57" s="116"/>
      <c r="B57" s="30" t="s">
        <v>67</v>
      </c>
    </row>
    <row r="58" spans="1:2" ht="15" customHeight="1" x14ac:dyDescent="0.2">
      <c r="A58" s="116"/>
      <c r="B58" s="30" t="s">
        <v>68</v>
      </c>
    </row>
    <row r="59" spans="1:2" x14ac:dyDescent="0.2">
      <c r="A59" s="116"/>
    </row>
    <row r="60" spans="1:2" ht="15" customHeight="1" x14ac:dyDescent="0.2">
      <c r="A60" s="118" t="s">
        <v>20</v>
      </c>
      <c r="B60" s="23" t="s">
        <v>69</v>
      </c>
    </row>
    <row r="61" spans="1:2" x14ac:dyDescent="0.2">
      <c r="A61" s="116"/>
      <c r="B61" s="23"/>
    </row>
    <row r="62" spans="1:2" ht="15" customHeight="1" x14ac:dyDescent="0.2">
      <c r="A62" s="118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opLeftCell="A24" zoomScale="130" zoomScaleNormal="130" workbookViewId="0">
      <selection activeCell="C28" sqref="C28"/>
    </sheetView>
  </sheetViews>
  <sheetFormatPr baseColWidth="10" defaultColWidth="9.109375" defaultRowHeight="10.199999999999999" x14ac:dyDescent="0.2"/>
  <cols>
    <col min="1" max="1" width="10" style="42" customWidth="1"/>
    <col min="2" max="2" width="72.88671875" style="42" bestFit="1" customWidth="1"/>
    <col min="3" max="3" width="15.6640625" style="42" customWidth="1"/>
    <col min="4" max="5" width="19.6640625" style="42" customWidth="1"/>
    <col min="6" max="16384" width="9.109375" style="42"/>
  </cols>
  <sheetData>
    <row r="1" spans="1:5" s="48" customFormat="1" ht="18.899999999999999" customHeight="1" x14ac:dyDescent="0.3">
      <c r="A1" s="159" t="str">
        <f>ESF!A1</f>
        <v>Municipio de Yuriria, Gto</v>
      </c>
      <c r="B1" s="159"/>
      <c r="C1" s="159"/>
      <c r="D1" s="36" t="s">
        <v>179</v>
      </c>
      <c r="E1" s="47">
        <f>'Notas a los Edos Financieros'!D1</f>
        <v>2021</v>
      </c>
    </row>
    <row r="2" spans="1:5" s="38" customFormat="1" ht="18.899999999999999" customHeight="1" x14ac:dyDescent="0.3">
      <c r="A2" s="159" t="s">
        <v>290</v>
      </c>
      <c r="B2" s="159"/>
      <c r="C2" s="159"/>
      <c r="D2" s="36" t="s">
        <v>181</v>
      </c>
      <c r="E2" s="47" t="str">
        <f>'Notas a los Edos Financieros'!D2</f>
        <v>Trimestral</v>
      </c>
    </row>
    <row r="3" spans="1:5" s="38" customFormat="1" ht="18.899999999999999" customHeight="1" x14ac:dyDescent="0.3">
      <c r="A3" s="159" t="str">
        <f>ESF!A3</f>
        <v>Correspondiente del 01 de enero al 30 de junio de 2021</v>
      </c>
      <c r="B3" s="159"/>
      <c r="C3" s="159"/>
      <c r="D3" s="36" t="s">
        <v>182</v>
      </c>
      <c r="E3" s="47">
        <f>'Notas a los Edos Financieros'!D3</f>
        <v>2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190">
        <v>27616738.75</v>
      </c>
      <c r="D8" s="70"/>
      <c r="E8" s="68"/>
    </row>
    <row r="9" spans="1:5" x14ac:dyDescent="0.2">
      <c r="A9" s="69">
        <v>4110</v>
      </c>
      <c r="B9" s="70" t="s">
        <v>293</v>
      </c>
      <c r="C9" s="190">
        <v>11981962.34</v>
      </c>
      <c r="D9" s="70"/>
      <c r="E9" s="68"/>
    </row>
    <row r="10" spans="1:5" x14ac:dyDescent="0.2">
      <c r="A10" s="69">
        <v>4111</v>
      </c>
      <c r="B10" s="70" t="s">
        <v>294</v>
      </c>
      <c r="C10" s="190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190">
        <v>10226274.33</v>
      </c>
      <c r="D11" s="70"/>
      <c r="E11" s="68"/>
    </row>
    <row r="12" spans="1:5" x14ac:dyDescent="0.2">
      <c r="A12" s="69">
        <v>4113</v>
      </c>
      <c r="B12" s="70" t="s">
        <v>296</v>
      </c>
      <c r="C12" s="190">
        <v>171256.58</v>
      </c>
      <c r="D12" s="70"/>
      <c r="E12" s="68"/>
    </row>
    <row r="13" spans="1:5" x14ac:dyDescent="0.2">
      <c r="A13" s="69">
        <v>4114</v>
      </c>
      <c r="B13" s="70" t="s">
        <v>297</v>
      </c>
      <c r="C13" s="190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190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190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190">
        <v>430289.37</v>
      </c>
      <c r="D16" s="70"/>
      <c r="E16" s="68"/>
    </row>
    <row r="17" spans="1:5" ht="20.399999999999999" x14ac:dyDescent="0.2">
      <c r="A17" s="69">
        <v>4118</v>
      </c>
      <c r="B17" s="71" t="s">
        <v>486</v>
      </c>
      <c r="C17" s="190">
        <v>1154142.06</v>
      </c>
      <c r="D17" s="70"/>
      <c r="E17" s="68"/>
    </row>
    <row r="18" spans="1:5" x14ac:dyDescent="0.2">
      <c r="A18" s="69">
        <v>4119</v>
      </c>
      <c r="B18" s="70" t="s">
        <v>301</v>
      </c>
      <c r="C18" s="190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190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190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190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190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190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190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190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190">
        <v>0</v>
      </c>
      <c r="D26" s="70"/>
      <c r="E26" s="68"/>
    </row>
    <row r="27" spans="1:5" ht="20.399999999999999" x14ac:dyDescent="0.2">
      <c r="A27" s="69">
        <v>4132</v>
      </c>
      <c r="B27" s="71" t="s">
        <v>488</v>
      </c>
      <c r="C27" s="190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190">
        <v>14570134.51</v>
      </c>
      <c r="D28" s="70"/>
      <c r="E28" s="68"/>
    </row>
    <row r="29" spans="1:5" x14ac:dyDescent="0.2">
      <c r="A29" s="69">
        <v>4141</v>
      </c>
      <c r="B29" s="70" t="s">
        <v>310</v>
      </c>
      <c r="C29" s="190">
        <v>201025</v>
      </c>
      <c r="D29" s="70"/>
      <c r="E29" s="68"/>
    </row>
    <row r="30" spans="1:5" x14ac:dyDescent="0.2">
      <c r="A30" s="69">
        <v>4143</v>
      </c>
      <c r="B30" s="70" t="s">
        <v>311</v>
      </c>
      <c r="C30" s="190">
        <v>12362570.4</v>
      </c>
      <c r="D30" s="70"/>
      <c r="E30" s="68"/>
    </row>
    <row r="31" spans="1:5" x14ac:dyDescent="0.2">
      <c r="A31" s="69">
        <v>4144</v>
      </c>
      <c r="B31" s="70" t="s">
        <v>312</v>
      </c>
      <c r="C31" s="190">
        <v>105191.96</v>
      </c>
      <c r="D31" s="70"/>
      <c r="E31" s="68"/>
    </row>
    <row r="32" spans="1:5" ht="20.399999999999999" x14ac:dyDescent="0.2">
      <c r="A32" s="69">
        <v>4145</v>
      </c>
      <c r="B32" s="71" t="s">
        <v>489</v>
      </c>
      <c r="C32" s="190">
        <v>1901347.15</v>
      </c>
      <c r="D32" s="70"/>
      <c r="E32" s="68"/>
    </row>
    <row r="33" spans="1:5" x14ac:dyDescent="0.2">
      <c r="A33" s="69">
        <v>4149</v>
      </c>
      <c r="B33" s="70" t="s">
        <v>313</v>
      </c>
      <c r="C33" s="190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190">
        <v>128372.41</v>
      </c>
      <c r="D34" s="70"/>
      <c r="E34" s="68"/>
    </row>
    <row r="35" spans="1:5" x14ac:dyDescent="0.2">
      <c r="A35" s="69">
        <v>4151</v>
      </c>
      <c r="B35" s="70" t="s">
        <v>490</v>
      </c>
      <c r="C35" s="190">
        <v>128372.41</v>
      </c>
      <c r="D35" s="70"/>
      <c r="E35" s="68"/>
    </row>
    <row r="36" spans="1:5" ht="20.399999999999999" x14ac:dyDescent="0.2">
      <c r="A36" s="69">
        <v>4154</v>
      </c>
      <c r="B36" s="71" t="s">
        <v>491</v>
      </c>
      <c r="C36" s="190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190">
        <v>936269.49</v>
      </c>
      <c r="D37" s="70"/>
      <c r="E37" s="68"/>
    </row>
    <row r="38" spans="1:5" x14ac:dyDescent="0.2">
      <c r="A38" s="69">
        <v>4161</v>
      </c>
      <c r="B38" s="70" t="s">
        <v>314</v>
      </c>
      <c r="C38" s="190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190">
        <v>663642</v>
      </c>
      <c r="D39" s="70"/>
      <c r="E39" s="68"/>
    </row>
    <row r="40" spans="1:5" x14ac:dyDescent="0.2">
      <c r="A40" s="69">
        <v>4163</v>
      </c>
      <c r="B40" s="70" t="s">
        <v>316</v>
      </c>
      <c r="C40" s="190">
        <v>128145</v>
      </c>
      <c r="D40" s="70"/>
      <c r="E40" s="68"/>
    </row>
    <row r="41" spans="1:5" x14ac:dyDescent="0.2">
      <c r="A41" s="69">
        <v>4164</v>
      </c>
      <c r="B41" s="70" t="s">
        <v>317</v>
      </c>
      <c r="C41" s="190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190">
        <v>0</v>
      </c>
      <c r="D42" s="70"/>
      <c r="E42" s="68"/>
    </row>
    <row r="43" spans="1:5" ht="20.399999999999999" x14ac:dyDescent="0.2">
      <c r="A43" s="69">
        <v>4166</v>
      </c>
      <c r="B43" s="71" t="s">
        <v>493</v>
      </c>
      <c r="C43" s="190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190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190">
        <v>144482.49</v>
      </c>
      <c r="D45" s="70"/>
      <c r="E45" s="68"/>
    </row>
    <row r="46" spans="1:5" x14ac:dyDescent="0.2">
      <c r="A46" s="69">
        <v>4170</v>
      </c>
      <c r="B46" s="70" t="s">
        <v>494</v>
      </c>
      <c r="C46" s="190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190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190">
        <v>0</v>
      </c>
      <c r="D48" s="70"/>
      <c r="E48" s="68"/>
    </row>
    <row r="49" spans="1:5" ht="20.399999999999999" x14ac:dyDescent="0.2">
      <c r="A49" s="69">
        <v>4173</v>
      </c>
      <c r="B49" s="71" t="s">
        <v>497</v>
      </c>
      <c r="C49" s="190">
        <v>0</v>
      </c>
      <c r="D49" s="70"/>
      <c r="E49" s="68"/>
    </row>
    <row r="50" spans="1:5" ht="20.399999999999999" x14ac:dyDescent="0.2">
      <c r="A50" s="69">
        <v>4174</v>
      </c>
      <c r="B50" s="71" t="s">
        <v>498</v>
      </c>
      <c r="C50" s="190">
        <v>0</v>
      </c>
      <c r="D50" s="70"/>
      <c r="E50" s="68"/>
    </row>
    <row r="51" spans="1:5" ht="20.399999999999999" x14ac:dyDescent="0.2">
      <c r="A51" s="69">
        <v>4175</v>
      </c>
      <c r="B51" s="71" t="s">
        <v>499</v>
      </c>
      <c r="C51" s="190">
        <v>0</v>
      </c>
      <c r="D51" s="70"/>
      <c r="E51" s="68"/>
    </row>
    <row r="52" spans="1:5" ht="20.399999999999999" x14ac:dyDescent="0.2">
      <c r="A52" s="69">
        <v>4176</v>
      </c>
      <c r="B52" s="71" t="s">
        <v>500</v>
      </c>
      <c r="C52" s="190">
        <v>0</v>
      </c>
      <c r="D52" s="70"/>
      <c r="E52" s="68"/>
    </row>
    <row r="53" spans="1:5" ht="20.399999999999999" x14ac:dyDescent="0.2">
      <c r="A53" s="69">
        <v>4177</v>
      </c>
      <c r="B53" s="71" t="s">
        <v>501</v>
      </c>
      <c r="C53" s="190">
        <v>0</v>
      </c>
      <c r="D53" s="70"/>
      <c r="E53" s="68"/>
    </row>
    <row r="54" spans="1:5" ht="20.399999999999999" x14ac:dyDescent="0.2">
      <c r="A54" s="69">
        <v>4178</v>
      </c>
      <c r="B54" s="71" t="s">
        <v>502</v>
      </c>
      <c r="C54" s="190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0.6" x14ac:dyDescent="0.2">
      <c r="A58" s="69">
        <v>4200</v>
      </c>
      <c r="B58" s="71" t="s">
        <v>503</v>
      </c>
      <c r="C58" s="190">
        <v>125746829.01000001</v>
      </c>
      <c r="D58" s="70"/>
      <c r="E58" s="68"/>
    </row>
    <row r="59" spans="1:5" ht="20.399999999999999" x14ac:dyDescent="0.2">
      <c r="A59" s="69">
        <v>4210</v>
      </c>
      <c r="B59" s="71" t="s">
        <v>504</v>
      </c>
      <c r="C59" s="190">
        <v>125746829.01000001</v>
      </c>
      <c r="D59" s="70"/>
      <c r="E59" s="68"/>
    </row>
    <row r="60" spans="1:5" x14ac:dyDescent="0.2">
      <c r="A60" s="69">
        <v>4211</v>
      </c>
      <c r="B60" s="70" t="s">
        <v>321</v>
      </c>
      <c r="C60" s="190">
        <v>49622190.609999999</v>
      </c>
      <c r="D60" s="70"/>
      <c r="E60" s="68"/>
    </row>
    <row r="61" spans="1:5" x14ac:dyDescent="0.2">
      <c r="A61" s="69">
        <v>4212</v>
      </c>
      <c r="B61" s="70" t="s">
        <v>322</v>
      </c>
      <c r="C61" s="190">
        <v>51552258.479999997</v>
      </c>
      <c r="D61" s="70"/>
      <c r="E61" s="68"/>
    </row>
    <row r="62" spans="1:5" x14ac:dyDescent="0.2">
      <c r="A62" s="69">
        <v>4213</v>
      </c>
      <c r="B62" s="70" t="s">
        <v>323</v>
      </c>
      <c r="C62" s="190">
        <v>23697314.989999998</v>
      </c>
      <c r="D62" s="70"/>
      <c r="E62" s="68"/>
    </row>
    <row r="63" spans="1:5" x14ac:dyDescent="0.2">
      <c r="A63" s="69">
        <v>4214</v>
      </c>
      <c r="B63" s="70" t="s">
        <v>505</v>
      </c>
      <c r="C63" s="190">
        <v>875064.93</v>
      </c>
      <c r="D63" s="70"/>
      <c r="E63" s="68"/>
    </row>
    <row r="64" spans="1:5" x14ac:dyDescent="0.2">
      <c r="A64" s="69">
        <v>4215</v>
      </c>
      <c r="B64" s="70" t="s">
        <v>506</v>
      </c>
      <c r="C64" s="190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190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190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190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190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190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154">
        <v>0</v>
      </c>
      <c r="D73" s="155"/>
      <c r="E73" s="70"/>
    </row>
    <row r="74" spans="1:5" x14ac:dyDescent="0.2">
      <c r="A74" s="72">
        <v>4310</v>
      </c>
      <c r="B74" s="70" t="s">
        <v>330</v>
      </c>
      <c r="C74" s="154">
        <v>0</v>
      </c>
      <c r="D74" s="155"/>
      <c r="E74" s="70"/>
    </row>
    <row r="75" spans="1:5" x14ac:dyDescent="0.2">
      <c r="A75" s="72">
        <v>4311</v>
      </c>
      <c r="B75" s="70" t="s">
        <v>508</v>
      </c>
      <c r="C75" s="154">
        <v>0</v>
      </c>
      <c r="D75" s="155"/>
      <c r="E75" s="70"/>
    </row>
    <row r="76" spans="1:5" x14ac:dyDescent="0.2">
      <c r="A76" s="72">
        <v>4319</v>
      </c>
      <c r="B76" s="70" t="s">
        <v>331</v>
      </c>
      <c r="C76" s="154">
        <v>0</v>
      </c>
      <c r="D76" s="155"/>
      <c r="E76" s="70"/>
    </row>
    <row r="77" spans="1:5" x14ac:dyDescent="0.2">
      <c r="A77" s="72">
        <v>4320</v>
      </c>
      <c r="B77" s="70" t="s">
        <v>332</v>
      </c>
      <c r="C77" s="154">
        <v>0</v>
      </c>
      <c r="D77" s="155"/>
      <c r="E77" s="70"/>
    </row>
    <row r="78" spans="1:5" x14ac:dyDescent="0.2">
      <c r="A78" s="72">
        <v>4321</v>
      </c>
      <c r="B78" s="70" t="s">
        <v>333</v>
      </c>
      <c r="C78" s="154">
        <v>0</v>
      </c>
      <c r="D78" s="155"/>
      <c r="E78" s="70"/>
    </row>
    <row r="79" spans="1:5" x14ac:dyDescent="0.2">
      <c r="A79" s="72">
        <v>4322</v>
      </c>
      <c r="B79" s="70" t="s">
        <v>334</v>
      </c>
      <c r="C79" s="154">
        <v>0</v>
      </c>
      <c r="D79" s="155"/>
      <c r="E79" s="70"/>
    </row>
    <row r="80" spans="1:5" x14ac:dyDescent="0.2">
      <c r="A80" s="72">
        <v>4323</v>
      </c>
      <c r="B80" s="70" t="s">
        <v>335</v>
      </c>
      <c r="C80" s="154">
        <v>0</v>
      </c>
      <c r="D80" s="155"/>
      <c r="E80" s="70"/>
    </row>
    <row r="81" spans="1:5" x14ac:dyDescent="0.2">
      <c r="A81" s="72">
        <v>4324</v>
      </c>
      <c r="B81" s="70" t="s">
        <v>336</v>
      </c>
      <c r="C81" s="154">
        <v>0</v>
      </c>
      <c r="D81" s="155"/>
      <c r="E81" s="70"/>
    </row>
    <row r="82" spans="1:5" x14ac:dyDescent="0.2">
      <c r="A82" s="72">
        <v>4325</v>
      </c>
      <c r="B82" s="70" t="s">
        <v>337</v>
      </c>
      <c r="C82" s="154">
        <v>0</v>
      </c>
      <c r="D82" s="155"/>
      <c r="E82" s="70"/>
    </row>
    <row r="83" spans="1:5" x14ac:dyDescent="0.2">
      <c r="A83" s="72">
        <v>4330</v>
      </c>
      <c r="B83" s="70" t="s">
        <v>338</v>
      </c>
      <c r="C83" s="154">
        <v>0</v>
      </c>
      <c r="D83" s="155"/>
      <c r="E83" s="70"/>
    </row>
    <row r="84" spans="1:5" x14ac:dyDescent="0.2">
      <c r="A84" s="72">
        <v>4331</v>
      </c>
      <c r="B84" s="70" t="s">
        <v>338</v>
      </c>
      <c r="C84" s="154">
        <v>0</v>
      </c>
      <c r="D84" s="155"/>
      <c r="E84" s="70"/>
    </row>
    <row r="85" spans="1:5" x14ac:dyDescent="0.2">
      <c r="A85" s="72">
        <v>4340</v>
      </c>
      <c r="B85" s="70" t="s">
        <v>339</v>
      </c>
      <c r="C85" s="154">
        <v>0</v>
      </c>
      <c r="D85" s="155"/>
      <c r="E85" s="70"/>
    </row>
    <row r="86" spans="1:5" x14ac:dyDescent="0.2">
      <c r="A86" s="72">
        <v>4341</v>
      </c>
      <c r="B86" s="70" t="s">
        <v>339</v>
      </c>
      <c r="C86" s="154">
        <v>0</v>
      </c>
      <c r="D86" s="155"/>
      <c r="E86" s="70"/>
    </row>
    <row r="87" spans="1:5" x14ac:dyDescent="0.2">
      <c r="A87" s="72">
        <v>4390</v>
      </c>
      <c r="B87" s="70" t="s">
        <v>340</v>
      </c>
      <c r="C87" s="154">
        <v>0</v>
      </c>
      <c r="D87" s="155"/>
      <c r="E87" s="70"/>
    </row>
    <row r="88" spans="1:5" x14ac:dyDescent="0.2">
      <c r="A88" s="72">
        <v>4392</v>
      </c>
      <c r="B88" s="70" t="s">
        <v>341</v>
      </c>
      <c r="C88" s="154">
        <v>0</v>
      </c>
      <c r="D88" s="155"/>
      <c r="E88" s="70"/>
    </row>
    <row r="89" spans="1:5" x14ac:dyDescent="0.2">
      <c r="A89" s="72">
        <v>4393</v>
      </c>
      <c r="B89" s="70" t="s">
        <v>509</v>
      </c>
      <c r="C89" s="154">
        <v>0</v>
      </c>
      <c r="D89" s="155"/>
      <c r="E89" s="70"/>
    </row>
    <row r="90" spans="1:5" x14ac:dyDescent="0.2">
      <c r="A90" s="72">
        <v>4394</v>
      </c>
      <c r="B90" s="70" t="s">
        <v>342</v>
      </c>
      <c r="C90" s="154">
        <v>0</v>
      </c>
      <c r="D90" s="155"/>
      <c r="E90" s="70"/>
    </row>
    <row r="91" spans="1:5" x14ac:dyDescent="0.2">
      <c r="A91" s="72">
        <v>4395</v>
      </c>
      <c r="B91" s="70" t="s">
        <v>343</v>
      </c>
      <c r="C91" s="154">
        <v>0</v>
      </c>
      <c r="D91" s="155"/>
      <c r="E91" s="70"/>
    </row>
    <row r="92" spans="1:5" x14ac:dyDescent="0.2">
      <c r="A92" s="72">
        <v>4396</v>
      </c>
      <c r="B92" s="70" t="s">
        <v>344</v>
      </c>
      <c r="C92" s="154">
        <v>0</v>
      </c>
      <c r="D92" s="155"/>
      <c r="E92" s="70"/>
    </row>
    <row r="93" spans="1:5" x14ac:dyDescent="0.2">
      <c r="A93" s="72">
        <v>4397</v>
      </c>
      <c r="B93" s="70" t="s">
        <v>510</v>
      </c>
      <c r="C93" s="154">
        <v>0</v>
      </c>
      <c r="D93" s="155"/>
      <c r="E93" s="70"/>
    </row>
    <row r="94" spans="1:5" x14ac:dyDescent="0.2">
      <c r="A94" s="72">
        <v>4399</v>
      </c>
      <c r="B94" s="70" t="s">
        <v>340</v>
      </c>
      <c r="C94" s="154">
        <v>0</v>
      </c>
      <c r="D94" s="155"/>
      <c r="E94" s="70"/>
    </row>
    <row r="95" spans="1:5" x14ac:dyDescent="0.2">
      <c r="A95" s="68"/>
      <c r="B95" s="68"/>
      <c r="C95" s="153"/>
      <c r="D95" s="153"/>
      <c r="E95" s="68"/>
    </row>
    <row r="96" spans="1:5" x14ac:dyDescent="0.2">
      <c r="A96" s="66" t="s">
        <v>568</v>
      </c>
      <c r="B96" s="66"/>
      <c r="C96" s="151"/>
      <c r="D96" s="151"/>
      <c r="E96" s="66"/>
    </row>
    <row r="97" spans="1:5" x14ac:dyDescent="0.2">
      <c r="A97" s="67" t="s">
        <v>146</v>
      </c>
      <c r="B97" s="67" t="s">
        <v>143</v>
      </c>
      <c r="C97" s="152" t="s">
        <v>144</v>
      </c>
      <c r="D97" s="152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190">
        <v>104190894.76000001</v>
      </c>
      <c r="D98" s="156">
        <v>1</v>
      </c>
      <c r="E98" s="70"/>
    </row>
    <row r="99" spans="1:5" x14ac:dyDescent="0.2">
      <c r="A99" s="72">
        <v>5100</v>
      </c>
      <c r="B99" s="70" t="s">
        <v>347</v>
      </c>
      <c r="C99" s="190">
        <v>78161269.329999998</v>
      </c>
      <c r="D99" s="156">
        <v>0.68</v>
      </c>
      <c r="E99" s="70"/>
    </row>
    <row r="100" spans="1:5" x14ac:dyDescent="0.2">
      <c r="A100" s="72">
        <v>5110</v>
      </c>
      <c r="B100" s="70" t="s">
        <v>348</v>
      </c>
      <c r="C100" s="190">
        <v>37330056.740000002</v>
      </c>
      <c r="D100" s="156">
        <v>0.36</v>
      </c>
      <c r="E100" s="70"/>
    </row>
    <row r="101" spans="1:5" x14ac:dyDescent="0.2">
      <c r="A101" s="72">
        <v>5111</v>
      </c>
      <c r="B101" s="70" t="s">
        <v>349</v>
      </c>
      <c r="C101" s="190">
        <v>19547480.77</v>
      </c>
      <c r="D101" s="156">
        <v>0.19</v>
      </c>
      <c r="E101" s="70"/>
    </row>
    <row r="102" spans="1:5" x14ac:dyDescent="0.2">
      <c r="A102" s="72">
        <v>5112</v>
      </c>
      <c r="B102" s="70" t="s">
        <v>350</v>
      </c>
      <c r="C102" s="190">
        <v>6996817.7400000002</v>
      </c>
      <c r="D102" s="156">
        <v>0.06</v>
      </c>
      <c r="E102" s="70"/>
    </row>
    <row r="103" spans="1:5" x14ac:dyDescent="0.2">
      <c r="A103" s="72">
        <v>5113</v>
      </c>
      <c r="B103" s="70" t="s">
        <v>351</v>
      </c>
      <c r="C103" s="190">
        <v>624783.43999999994</v>
      </c>
      <c r="D103" s="156">
        <v>0</v>
      </c>
      <c r="E103" s="70"/>
    </row>
    <row r="104" spans="1:5" x14ac:dyDescent="0.2">
      <c r="A104" s="72">
        <v>5114</v>
      </c>
      <c r="B104" s="70" t="s">
        <v>352</v>
      </c>
      <c r="C104" s="190">
        <v>0</v>
      </c>
      <c r="D104" s="156">
        <v>0</v>
      </c>
      <c r="E104" s="70"/>
    </row>
    <row r="105" spans="1:5" x14ac:dyDescent="0.2">
      <c r="A105" s="72">
        <v>5115</v>
      </c>
      <c r="B105" s="70" t="s">
        <v>353</v>
      </c>
      <c r="C105" s="190">
        <v>10160974.789999999</v>
      </c>
      <c r="D105" s="156">
        <v>0.1</v>
      </c>
      <c r="E105" s="70"/>
    </row>
    <row r="106" spans="1:5" x14ac:dyDescent="0.2">
      <c r="A106" s="72">
        <v>5116</v>
      </c>
      <c r="B106" s="70" t="s">
        <v>354</v>
      </c>
      <c r="C106" s="190">
        <v>0</v>
      </c>
      <c r="D106" s="156">
        <v>0</v>
      </c>
      <c r="E106" s="70"/>
    </row>
    <row r="107" spans="1:5" x14ac:dyDescent="0.2">
      <c r="A107" s="72">
        <v>5120</v>
      </c>
      <c r="B107" s="70" t="s">
        <v>355</v>
      </c>
      <c r="C107" s="190">
        <v>20395346.34</v>
      </c>
      <c r="D107" s="156">
        <v>0.11</v>
      </c>
      <c r="E107" s="70"/>
    </row>
    <row r="108" spans="1:5" x14ac:dyDescent="0.2">
      <c r="A108" s="72">
        <v>5121</v>
      </c>
      <c r="B108" s="70" t="s">
        <v>356</v>
      </c>
      <c r="C108" s="190">
        <v>1464991.54</v>
      </c>
      <c r="D108" s="156">
        <v>0.02</v>
      </c>
      <c r="E108" s="70"/>
    </row>
    <row r="109" spans="1:5" x14ac:dyDescent="0.2">
      <c r="A109" s="72">
        <v>5122</v>
      </c>
      <c r="B109" s="70" t="s">
        <v>357</v>
      </c>
      <c r="C109" s="190">
        <v>102925.04</v>
      </c>
      <c r="D109" s="156">
        <v>0</v>
      </c>
      <c r="E109" s="70"/>
    </row>
    <row r="110" spans="1:5" x14ac:dyDescent="0.2">
      <c r="A110" s="72">
        <v>5123</v>
      </c>
      <c r="B110" s="70" t="s">
        <v>358</v>
      </c>
      <c r="C110" s="190">
        <v>1140</v>
      </c>
      <c r="D110" s="156">
        <v>0</v>
      </c>
      <c r="E110" s="70"/>
    </row>
    <row r="111" spans="1:5" x14ac:dyDescent="0.2">
      <c r="A111" s="72">
        <v>5124</v>
      </c>
      <c r="B111" s="70" t="s">
        <v>359</v>
      </c>
      <c r="C111" s="190">
        <v>11636343.789999999</v>
      </c>
      <c r="D111" s="156">
        <v>0.02</v>
      </c>
      <c r="E111" s="70"/>
    </row>
    <row r="112" spans="1:5" x14ac:dyDescent="0.2">
      <c r="A112" s="72">
        <v>5125</v>
      </c>
      <c r="B112" s="70" t="s">
        <v>360</v>
      </c>
      <c r="C112" s="190">
        <v>465014.9</v>
      </c>
      <c r="D112" s="156">
        <v>0.01</v>
      </c>
      <c r="E112" s="70"/>
    </row>
    <row r="113" spans="1:5" x14ac:dyDescent="0.2">
      <c r="A113" s="72">
        <v>5126</v>
      </c>
      <c r="B113" s="70" t="s">
        <v>361</v>
      </c>
      <c r="C113" s="190">
        <v>5659827.2000000002</v>
      </c>
      <c r="D113" s="156">
        <v>0.05</v>
      </c>
      <c r="E113" s="70"/>
    </row>
    <row r="114" spans="1:5" x14ac:dyDescent="0.2">
      <c r="A114" s="72">
        <v>5127</v>
      </c>
      <c r="B114" s="70" t="s">
        <v>362</v>
      </c>
      <c r="C114" s="190">
        <v>130550.99</v>
      </c>
      <c r="D114" s="156">
        <v>0</v>
      </c>
      <c r="E114" s="70"/>
    </row>
    <row r="115" spans="1:5" x14ac:dyDescent="0.2">
      <c r="A115" s="72">
        <v>5128</v>
      </c>
      <c r="B115" s="70" t="s">
        <v>363</v>
      </c>
      <c r="C115" s="190">
        <v>0</v>
      </c>
      <c r="D115" s="156">
        <v>0</v>
      </c>
      <c r="E115" s="70"/>
    </row>
    <row r="116" spans="1:5" x14ac:dyDescent="0.2">
      <c r="A116" s="72">
        <v>5129</v>
      </c>
      <c r="B116" s="70" t="s">
        <v>364</v>
      </c>
      <c r="C116" s="190">
        <v>934552.88</v>
      </c>
      <c r="D116" s="156">
        <v>0.01</v>
      </c>
      <c r="E116" s="70"/>
    </row>
    <row r="117" spans="1:5" x14ac:dyDescent="0.2">
      <c r="A117" s="72">
        <v>5130</v>
      </c>
      <c r="B117" s="70" t="s">
        <v>365</v>
      </c>
      <c r="C117" s="190">
        <v>20435866.25</v>
      </c>
      <c r="D117" s="156">
        <v>0.22</v>
      </c>
      <c r="E117" s="70"/>
    </row>
    <row r="118" spans="1:5" x14ac:dyDescent="0.2">
      <c r="A118" s="72">
        <v>5131</v>
      </c>
      <c r="B118" s="70" t="s">
        <v>366</v>
      </c>
      <c r="C118" s="190">
        <v>14414250.4</v>
      </c>
      <c r="D118" s="156">
        <v>0.14000000000000001</v>
      </c>
      <c r="E118" s="70"/>
    </row>
    <row r="119" spans="1:5" x14ac:dyDescent="0.2">
      <c r="A119" s="72">
        <v>5132</v>
      </c>
      <c r="B119" s="70" t="s">
        <v>367</v>
      </c>
      <c r="C119" s="190">
        <v>538459.53</v>
      </c>
      <c r="D119" s="156">
        <v>0</v>
      </c>
      <c r="E119" s="70"/>
    </row>
    <row r="120" spans="1:5" x14ac:dyDescent="0.2">
      <c r="A120" s="72">
        <v>5133</v>
      </c>
      <c r="B120" s="70" t="s">
        <v>368</v>
      </c>
      <c r="C120" s="190">
        <v>1164311.8</v>
      </c>
      <c r="D120" s="156">
        <v>0.02</v>
      </c>
      <c r="E120" s="70"/>
    </row>
    <row r="121" spans="1:5" x14ac:dyDescent="0.2">
      <c r="A121" s="72">
        <v>5134</v>
      </c>
      <c r="B121" s="70" t="s">
        <v>369</v>
      </c>
      <c r="C121" s="190">
        <v>335406.94</v>
      </c>
      <c r="D121" s="156">
        <v>0</v>
      </c>
      <c r="E121" s="70"/>
    </row>
    <row r="122" spans="1:5" x14ac:dyDescent="0.2">
      <c r="A122" s="72">
        <v>5135</v>
      </c>
      <c r="B122" s="70" t="s">
        <v>370</v>
      </c>
      <c r="C122" s="190">
        <v>439698.46</v>
      </c>
      <c r="D122" s="156">
        <v>0</v>
      </c>
      <c r="E122" s="70"/>
    </row>
    <row r="123" spans="1:5" x14ac:dyDescent="0.2">
      <c r="A123" s="72">
        <v>5136</v>
      </c>
      <c r="B123" s="70" t="s">
        <v>371</v>
      </c>
      <c r="C123" s="190">
        <v>330103.2</v>
      </c>
      <c r="D123" s="156">
        <v>0</v>
      </c>
      <c r="E123" s="70"/>
    </row>
    <row r="124" spans="1:5" x14ac:dyDescent="0.2">
      <c r="A124" s="72">
        <v>5137</v>
      </c>
      <c r="B124" s="70" t="s">
        <v>372</v>
      </c>
      <c r="C124" s="190">
        <v>19063</v>
      </c>
      <c r="D124" s="156">
        <v>0</v>
      </c>
      <c r="E124" s="70"/>
    </row>
    <row r="125" spans="1:5" x14ac:dyDescent="0.2">
      <c r="A125" s="72">
        <v>5138</v>
      </c>
      <c r="B125" s="70" t="s">
        <v>373</v>
      </c>
      <c r="C125" s="190">
        <v>191375.55</v>
      </c>
      <c r="D125" s="156">
        <v>0</v>
      </c>
      <c r="E125" s="70"/>
    </row>
    <row r="126" spans="1:5" x14ac:dyDescent="0.2">
      <c r="A126" s="72">
        <v>5139</v>
      </c>
      <c r="B126" s="70" t="s">
        <v>374</v>
      </c>
      <c r="C126" s="190">
        <v>3003197.37</v>
      </c>
      <c r="D126" s="156">
        <v>0.04</v>
      </c>
      <c r="E126" s="70"/>
    </row>
    <row r="127" spans="1:5" x14ac:dyDescent="0.2">
      <c r="A127" s="72">
        <v>5200</v>
      </c>
      <c r="B127" s="70" t="s">
        <v>375</v>
      </c>
      <c r="C127" s="190">
        <v>7488895.6200000001</v>
      </c>
      <c r="D127" s="156">
        <v>0.08</v>
      </c>
      <c r="E127" s="70"/>
    </row>
    <row r="128" spans="1:5" x14ac:dyDescent="0.2">
      <c r="A128" s="72">
        <v>5210</v>
      </c>
      <c r="B128" s="70" t="s">
        <v>376</v>
      </c>
      <c r="C128" s="190">
        <v>4360000</v>
      </c>
      <c r="D128" s="156">
        <v>0.04</v>
      </c>
      <c r="E128" s="70"/>
    </row>
    <row r="129" spans="1:5" x14ac:dyDescent="0.2">
      <c r="A129" s="72">
        <v>5211</v>
      </c>
      <c r="B129" s="70" t="s">
        <v>377</v>
      </c>
      <c r="C129" s="190">
        <v>0</v>
      </c>
      <c r="D129" s="156">
        <v>0</v>
      </c>
      <c r="E129" s="70"/>
    </row>
    <row r="130" spans="1:5" x14ac:dyDescent="0.2">
      <c r="A130" s="72">
        <v>5212</v>
      </c>
      <c r="B130" s="70" t="s">
        <v>378</v>
      </c>
      <c r="C130" s="190">
        <v>4360000</v>
      </c>
      <c r="D130" s="156">
        <v>0.04</v>
      </c>
      <c r="E130" s="70"/>
    </row>
    <row r="131" spans="1:5" x14ac:dyDescent="0.2">
      <c r="A131" s="72">
        <v>5220</v>
      </c>
      <c r="B131" s="70" t="s">
        <v>379</v>
      </c>
      <c r="C131" s="190">
        <v>0</v>
      </c>
      <c r="D131" s="156">
        <v>0</v>
      </c>
      <c r="E131" s="70"/>
    </row>
    <row r="132" spans="1:5" x14ac:dyDescent="0.2">
      <c r="A132" s="72">
        <v>5221</v>
      </c>
      <c r="B132" s="70" t="s">
        <v>380</v>
      </c>
      <c r="C132" s="190">
        <v>0</v>
      </c>
      <c r="D132" s="156">
        <v>0</v>
      </c>
      <c r="E132" s="70"/>
    </row>
    <row r="133" spans="1:5" x14ac:dyDescent="0.2">
      <c r="A133" s="72">
        <v>5222</v>
      </c>
      <c r="B133" s="70" t="s">
        <v>381</v>
      </c>
      <c r="C133" s="190">
        <v>0</v>
      </c>
      <c r="D133" s="156">
        <v>0</v>
      </c>
      <c r="E133" s="70"/>
    </row>
    <row r="134" spans="1:5" x14ac:dyDescent="0.2">
      <c r="A134" s="72">
        <v>5230</v>
      </c>
      <c r="B134" s="70" t="s">
        <v>326</v>
      </c>
      <c r="C134" s="190">
        <v>0</v>
      </c>
      <c r="D134" s="156">
        <v>0</v>
      </c>
      <c r="E134" s="70"/>
    </row>
    <row r="135" spans="1:5" x14ac:dyDescent="0.2">
      <c r="A135" s="72">
        <v>5231</v>
      </c>
      <c r="B135" s="70" t="s">
        <v>382</v>
      </c>
      <c r="C135" s="190">
        <v>0</v>
      </c>
      <c r="D135" s="156">
        <v>0</v>
      </c>
      <c r="E135" s="70"/>
    </row>
    <row r="136" spans="1:5" x14ac:dyDescent="0.2">
      <c r="A136" s="72">
        <v>5232</v>
      </c>
      <c r="B136" s="70" t="s">
        <v>383</v>
      </c>
      <c r="C136" s="190">
        <v>0</v>
      </c>
      <c r="D136" s="156">
        <v>0</v>
      </c>
      <c r="E136" s="70"/>
    </row>
    <row r="137" spans="1:5" x14ac:dyDescent="0.2">
      <c r="A137" s="72">
        <v>5240</v>
      </c>
      <c r="B137" s="70" t="s">
        <v>327</v>
      </c>
      <c r="C137" s="190">
        <v>1887616.6</v>
      </c>
      <c r="D137" s="156">
        <v>0.02</v>
      </c>
      <c r="E137" s="70"/>
    </row>
    <row r="138" spans="1:5" x14ac:dyDescent="0.2">
      <c r="A138" s="72">
        <v>5241</v>
      </c>
      <c r="B138" s="70" t="s">
        <v>384</v>
      </c>
      <c r="C138" s="190">
        <v>1837616.6</v>
      </c>
      <c r="D138" s="156">
        <v>0.02</v>
      </c>
      <c r="E138" s="70"/>
    </row>
    <row r="139" spans="1:5" x14ac:dyDescent="0.2">
      <c r="A139" s="72">
        <v>5242</v>
      </c>
      <c r="B139" s="70" t="s">
        <v>385</v>
      </c>
      <c r="C139" s="190">
        <v>0</v>
      </c>
      <c r="D139" s="156">
        <v>0</v>
      </c>
      <c r="E139" s="70"/>
    </row>
    <row r="140" spans="1:5" x14ac:dyDescent="0.2">
      <c r="A140" s="72">
        <v>5243</v>
      </c>
      <c r="B140" s="70" t="s">
        <v>386</v>
      </c>
      <c r="C140" s="190">
        <v>50000</v>
      </c>
      <c r="D140" s="156">
        <v>0</v>
      </c>
      <c r="E140" s="70"/>
    </row>
    <row r="141" spans="1:5" x14ac:dyDescent="0.2">
      <c r="A141" s="72">
        <v>5244</v>
      </c>
      <c r="B141" s="70" t="s">
        <v>387</v>
      </c>
      <c r="C141" s="190">
        <v>0</v>
      </c>
      <c r="D141" s="156">
        <v>0</v>
      </c>
      <c r="E141" s="70"/>
    </row>
    <row r="142" spans="1:5" x14ac:dyDescent="0.2">
      <c r="A142" s="72">
        <v>5250</v>
      </c>
      <c r="B142" s="70" t="s">
        <v>328</v>
      </c>
      <c r="C142" s="190">
        <v>1241279.02</v>
      </c>
      <c r="D142" s="156">
        <v>0.01</v>
      </c>
      <c r="E142" s="70"/>
    </row>
    <row r="143" spans="1:5" x14ac:dyDescent="0.2">
      <c r="A143" s="72">
        <v>5251</v>
      </c>
      <c r="B143" s="70" t="s">
        <v>388</v>
      </c>
      <c r="C143" s="190">
        <v>84482.1</v>
      </c>
      <c r="D143" s="156">
        <v>0</v>
      </c>
      <c r="E143" s="70"/>
    </row>
    <row r="144" spans="1:5" x14ac:dyDescent="0.2">
      <c r="A144" s="72">
        <v>5252</v>
      </c>
      <c r="B144" s="70" t="s">
        <v>389</v>
      </c>
      <c r="C144" s="190">
        <v>1156796.92</v>
      </c>
      <c r="D144" s="156">
        <v>0.01</v>
      </c>
      <c r="E144" s="70"/>
    </row>
    <row r="145" spans="1:5" x14ac:dyDescent="0.2">
      <c r="A145" s="72">
        <v>5259</v>
      </c>
      <c r="B145" s="70" t="s">
        <v>390</v>
      </c>
      <c r="C145" s="190">
        <v>0</v>
      </c>
      <c r="D145" s="156">
        <v>0</v>
      </c>
      <c r="E145" s="70"/>
    </row>
    <row r="146" spans="1:5" x14ac:dyDescent="0.2">
      <c r="A146" s="72">
        <v>5260</v>
      </c>
      <c r="B146" s="70" t="s">
        <v>391</v>
      </c>
      <c r="C146" s="190">
        <v>0</v>
      </c>
      <c r="D146" s="156">
        <v>0</v>
      </c>
      <c r="E146" s="70"/>
    </row>
    <row r="147" spans="1:5" x14ac:dyDescent="0.2">
      <c r="A147" s="72">
        <v>5261</v>
      </c>
      <c r="B147" s="70" t="s">
        <v>392</v>
      </c>
      <c r="C147" s="190">
        <v>0</v>
      </c>
      <c r="D147" s="156">
        <v>0</v>
      </c>
      <c r="E147" s="70"/>
    </row>
    <row r="148" spans="1:5" x14ac:dyDescent="0.2">
      <c r="A148" s="72">
        <v>5262</v>
      </c>
      <c r="B148" s="70" t="s">
        <v>393</v>
      </c>
      <c r="C148" s="190">
        <v>0</v>
      </c>
      <c r="D148" s="156">
        <v>0</v>
      </c>
      <c r="E148" s="70"/>
    </row>
    <row r="149" spans="1:5" x14ac:dyDescent="0.2">
      <c r="A149" s="72">
        <v>5270</v>
      </c>
      <c r="B149" s="70" t="s">
        <v>394</v>
      </c>
      <c r="C149" s="190">
        <v>0</v>
      </c>
      <c r="D149" s="156">
        <v>0</v>
      </c>
      <c r="E149" s="70"/>
    </row>
    <row r="150" spans="1:5" x14ac:dyDescent="0.2">
      <c r="A150" s="72">
        <v>5271</v>
      </c>
      <c r="B150" s="70" t="s">
        <v>395</v>
      </c>
      <c r="C150" s="190">
        <v>0</v>
      </c>
      <c r="D150" s="156">
        <v>0</v>
      </c>
      <c r="E150" s="70"/>
    </row>
    <row r="151" spans="1:5" x14ac:dyDescent="0.2">
      <c r="A151" s="72">
        <v>5280</v>
      </c>
      <c r="B151" s="70" t="s">
        <v>396</v>
      </c>
      <c r="C151" s="190">
        <v>0</v>
      </c>
      <c r="D151" s="156">
        <v>0</v>
      </c>
      <c r="E151" s="70"/>
    </row>
    <row r="152" spans="1:5" x14ac:dyDescent="0.2">
      <c r="A152" s="72">
        <v>5281</v>
      </c>
      <c r="B152" s="70" t="s">
        <v>397</v>
      </c>
      <c r="C152" s="190">
        <v>0</v>
      </c>
      <c r="D152" s="156">
        <v>0</v>
      </c>
      <c r="E152" s="70"/>
    </row>
    <row r="153" spans="1:5" x14ac:dyDescent="0.2">
      <c r="A153" s="72">
        <v>5282</v>
      </c>
      <c r="B153" s="70" t="s">
        <v>398</v>
      </c>
      <c r="C153" s="190">
        <v>0</v>
      </c>
      <c r="D153" s="156">
        <v>0</v>
      </c>
      <c r="E153" s="70"/>
    </row>
    <row r="154" spans="1:5" x14ac:dyDescent="0.2">
      <c r="A154" s="72">
        <v>5283</v>
      </c>
      <c r="B154" s="70" t="s">
        <v>399</v>
      </c>
      <c r="C154" s="190">
        <v>0</v>
      </c>
      <c r="D154" s="156">
        <v>0</v>
      </c>
      <c r="E154" s="70"/>
    </row>
    <row r="155" spans="1:5" x14ac:dyDescent="0.2">
      <c r="A155" s="72">
        <v>5284</v>
      </c>
      <c r="B155" s="70" t="s">
        <v>400</v>
      </c>
      <c r="C155" s="190">
        <v>0</v>
      </c>
      <c r="D155" s="156">
        <v>0</v>
      </c>
      <c r="E155" s="70"/>
    </row>
    <row r="156" spans="1:5" x14ac:dyDescent="0.2">
      <c r="A156" s="72">
        <v>5285</v>
      </c>
      <c r="B156" s="70" t="s">
        <v>401</v>
      </c>
      <c r="C156" s="190">
        <v>0</v>
      </c>
      <c r="D156" s="156">
        <v>0</v>
      </c>
      <c r="E156" s="70"/>
    </row>
    <row r="157" spans="1:5" x14ac:dyDescent="0.2">
      <c r="A157" s="72">
        <v>5290</v>
      </c>
      <c r="B157" s="70" t="s">
        <v>402</v>
      </c>
      <c r="C157" s="190">
        <v>0</v>
      </c>
      <c r="D157" s="156">
        <v>0</v>
      </c>
      <c r="E157" s="70"/>
    </row>
    <row r="158" spans="1:5" x14ac:dyDescent="0.2">
      <c r="A158" s="72">
        <v>5291</v>
      </c>
      <c r="B158" s="70" t="s">
        <v>403</v>
      </c>
      <c r="C158" s="190">
        <v>0</v>
      </c>
      <c r="D158" s="156">
        <v>0</v>
      </c>
      <c r="E158" s="70"/>
    </row>
    <row r="159" spans="1:5" x14ac:dyDescent="0.2">
      <c r="A159" s="72">
        <v>5292</v>
      </c>
      <c r="B159" s="70" t="s">
        <v>404</v>
      </c>
      <c r="C159" s="190">
        <v>0</v>
      </c>
      <c r="D159" s="156">
        <v>0</v>
      </c>
      <c r="E159" s="70"/>
    </row>
    <row r="160" spans="1:5" x14ac:dyDescent="0.2">
      <c r="A160" s="72">
        <v>5300</v>
      </c>
      <c r="B160" s="70" t="s">
        <v>405</v>
      </c>
      <c r="C160" s="190">
        <v>2800000</v>
      </c>
      <c r="D160" s="156">
        <v>0.02</v>
      </c>
      <c r="E160" s="70"/>
    </row>
    <row r="161" spans="1:5" x14ac:dyDescent="0.2">
      <c r="A161" s="72">
        <v>5310</v>
      </c>
      <c r="B161" s="70" t="s">
        <v>321</v>
      </c>
      <c r="C161" s="190">
        <v>0</v>
      </c>
      <c r="D161" s="156">
        <v>0</v>
      </c>
      <c r="E161" s="70"/>
    </row>
    <row r="162" spans="1:5" x14ac:dyDescent="0.2">
      <c r="A162" s="72">
        <v>5311</v>
      </c>
      <c r="B162" s="70" t="s">
        <v>406</v>
      </c>
      <c r="C162" s="190">
        <v>0</v>
      </c>
      <c r="D162" s="156">
        <v>0</v>
      </c>
      <c r="E162" s="70"/>
    </row>
    <row r="163" spans="1:5" x14ac:dyDescent="0.2">
      <c r="A163" s="72">
        <v>5312</v>
      </c>
      <c r="B163" s="70" t="s">
        <v>407</v>
      </c>
      <c r="C163" s="190">
        <v>0</v>
      </c>
      <c r="D163" s="156">
        <v>0</v>
      </c>
      <c r="E163" s="70"/>
    </row>
    <row r="164" spans="1:5" x14ac:dyDescent="0.2">
      <c r="A164" s="72">
        <v>5320</v>
      </c>
      <c r="B164" s="70" t="s">
        <v>322</v>
      </c>
      <c r="C164" s="190">
        <v>0</v>
      </c>
      <c r="D164" s="156">
        <v>0</v>
      </c>
      <c r="E164" s="70"/>
    </row>
    <row r="165" spans="1:5" x14ac:dyDescent="0.2">
      <c r="A165" s="72">
        <v>5321</v>
      </c>
      <c r="B165" s="70" t="s">
        <v>408</v>
      </c>
      <c r="C165" s="190">
        <v>0</v>
      </c>
      <c r="D165" s="156">
        <v>0</v>
      </c>
      <c r="E165" s="70"/>
    </row>
    <row r="166" spans="1:5" x14ac:dyDescent="0.2">
      <c r="A166" s="72">
        <v>5322</v>
      </c>
      <c r="B166" s="70" t="s">
        <v>409</v>
      </c>
      <c r="C166" s="190">
        <v>0</v>
      </c>
      <c r="D166" s="156">
        <v>0</v>
      </c>
      <c r="E166" s="70"/>
    </row>
    <row r="167" spans="1:5" x14ac:dyDescent="0.2">
      <c r="A167" s="72">
        <v>5330</v>
      </c>
      <c r="B167" s="70" t="s">
        <v>323</v>
      </c>
      <c r="C167" s="190">
        <v>2800000</v>
      </c>
      <c r="D167" s="156">
        <v>0.02</v>
      </c>
      <c r="E167" s="70"/>
    </row>
    <row r="168" spans="1:5" x14ac:dyDescent="0.2">
      <c r="A168" s="72">
        <v>5331</v>
      </c>
      <c r="B168" s="70" t="s">
        <v>410</v>
      </c>
      <c r="C168" s="190">
        <v>2800000</v>
      </c>
      <c r="D168" s="156">
        <v>0.02</v>
      </c>
      <c r="E168" s="70"/>
    </row>
    <row r="169" spans="1:5" x14ac:dyDescent="0.2">
      <c r="A169" s="72">
        <v>5332</v>
      </c>
      <c r="B169" s="70" t="s">
        <v>411</v>
      </c>
      <c r="C169" s="190">
        <v>0</v>
      </c>
      <c r="D169" s="156">
        <v>0</v>
      </c>
      <c r="E169" s="70"/>
    </row>
    <row r="170" spans="1:5" x14ac:dyDescent="0.2">
      <c r="A170" s="72">
        <v>5400</v>
      </c>
      <c r="B170" s="70" t="s">
        <v>412</v>
      </c>
      <c r="C170" s="190">
        <v>353892.7</v>
      </c>
      <c r="D170" s="156">
        <v>0</v>
      </c>
      <c r="E170" s="70"/>
    </row>
    <row r="171" spans="1:5" x14ac:dyDescent="0.2">
      <c r="A171" s="72">
        <v>5410</v>
      </c>
      <c r="B171" s="70" t="s">
        <v>413</v>
      </c>
      <c r="C171" s="190">
        <v>353892.7</v>
      </c>
      <c r="D171" s="156">
        <v>0</v>
      </c>
      <c r="E171" s="70"/>
    </row>
    <row r="172" spans="1:5" x14ac:dyDescent="0.2">
      <c r="A172" s="72">
        <v>5411</v>
      </c>
      <c r="B172" s="70" t="s">
        <v>414</v>
      </c>
      <c r="C172" s="190">
        <v>353892.7</v>
      </c>
      <c r="D172" s="156">
        <v>0</v>
      </c>
      <c r="E172" s="70"/>
    </row>
    <row r="173" spans="1:5" x14ac:dyDescent="0.2">
      <c r="A173" s="72">
        <v>5412</v>
      </c>
      <c r="B173" s="70" t="s">
        <v>415</v>
      </c>
      <c r="C173" s="190">
        <v>0</v>
      </c>
      <c r="D173" s="156">
        <v>0</v>
      </c>
      <c r="E173" s="70"/>
    </row>
    <row r="174" spans="1:5" x14ac:dyDescent="0.2">
      <c r="A174" s="72">
        <v>5420</v>
      </c>
      <c r="B174" s="70" t="s">
        <v>416</v>
      </c>
      <c r="C174" s="190">
        <v>0</v>
      </c>
      <c r="D174" s="156">
        <v>0</v>
      </c>
      <c r="E174" s="70"/>
    </row>
    <row r="175" spans="1:5" x14ac:dyDescent="0.2">
      <c r="A175" s="72">
        <v>5421</v>
      </c>
      <c r="B175" s="70" t="s">
        <v>417</v>
      </c>
      <c r="C175" s="190">
        <v>0</v>
      </c>
      <c r="D175" s="156">
        <v>0</v>
      </c>
      <c r="E175" s="70"/>
    </row>
    <row r="176" spans="1:5" x14ac:dyDescent="0.2">
      <c r="A176" s="72">
        <v>5422</v>
      </c>
      <c r="B176" s="70" t="s">
        <v>418</v>
      </c>
      <c r="C176" s="190">
        <v>0</v>
      </c>
      <c r="D176" s="156">
        <v>0</v>
      </c>
      <c r="E176" s="70"/>
    </row>
    <row r="177" spans="1:5" x14ac:dyDescent="0.2">
      <c r="A177" s="72">
        <v>5430</v>
      </c>
      <c r="B177" s="70" t="s">
        <v>419</v>
      </c>
      <c r="C177" s="190">
        <v>0</v>
      </c>
      <c r="D177" s="156">
        <v>0</v>
      </c>
      <c r="E177" s="70"/>
    </row>
    <row r="178" spans="1:5" x14ac:dyDescent="0.2">
      <c r="A178" s="72">
        <v>5431</v>
      </c>
      <c r="B178" s="70" t="s">
        <v>420</v>
      </c>
      <c r="C178" s="190">
        <v>0</v>
      </c>
      <c r="D178" s="156">
        <v>0</v>
      </c>
      <c r="E178" s="70"/>
    </row>
    <row r="179" spans="1:5" x14ac:dyDescent="0.2">
      <c r="A179" s="72">
        <v>5432</v>
      </c>
      <c r="B179" s="70" t="s">
        <v>421</v>
      </c>
      <c r="C179" s="190">
        <v>0</v>
      </c>
      <c r="D179" s="156">
        <v>0</v>
      </c>
      <c r="E179" s="70"/>
    </row>
    <row r="180" spans="1:5" x14ac:dyDescent="0.2">
      <c r="A180" s="72">
        <v>5440</v>
      </c>
      <c r="B180" s="70" t="s">
        <v>422</v>
      </c>
      <c r="C180" s="190">
        <v>0</v>
      </c>
      <c r="D180" s="156">
        <v>0</v>
      </c>
      <c r="E180" s="70"/>
    </row>
    <row r="181" spans="1:5" x14ac:dyDescent="0.2">
      <c r="A181" s="72">
        <v>5441</v>
      </c>
      <c r="B181" s="70" t="s">
        <v>422</v>
      </c>
      <c r="C181" s="190">
        <v>0</v>
      </c>
      <c r="D181" s="156">
        <v>0</v>
      </c>
      <c r="E181" s="70"/>
    </row>
    <row r="182" spans="1:5" x14ac:dyDescent="0.2">
      <c r="A182" s="72">
        <v>5450</v>
      </c>
      <c r="B182" s="70" t="s">
        <v>423</v>
      </c>
      <c r="C182" s="190">
        <v>0</v>
      </c>
      <c r="D182" s="156">
        <v>0</v>
      </c>
      <c r="E182" s="70"/>
    </row>
    <row r="183" spans="1:5" x14ac:dyDescent="0.2">
      <c r="A183" s="72">
        <v>5451</v>
      </c>
      <c r="B183" s="70" t="s">
        <v>424</v>
      </c>
      <c r="C183" s="190">
        <v>0</v>
      </c>
      <c r="D183" s="156">
        <v>0</v>
      </c>
      <c r="E183" s="70"/>
    </row>
    <row r="184" spans="1:5" x14ac:dyDescent="0.2">
      <c r="A184" s="72">
        <v>5452</v>
      </c>
      <c r="B184" s="70" t="s">
        <v>425</v>
      </c>
      <c r="C184" s="190">
        <v>0</v>
      </c>
      <c r="D184" s="156">
        <v>0</v>
      </c>
      <c r="E184" s="70"/>
    </row>
    <row r="185" spans="1:5" x14ac:dyDescent="0.2">
      <c r="A185" s="72">
        <v>5500</v>
      </c>
      <c r="B185" s="70" t="s">
        <v>426</v>
      </c>
      <c r="C185" s="190">
        <v>0</v>
      </c>
      <c r="D185" s="156">
        <v>0</v>
      </c>
      <c r="E185" s="70"/>
    </row>
    <row r="186" spans="1:5" x14ac:dyDescent="0.2">
      <c r="A186" s="72">
        <v>5510</v>
      </c>
      <c r="B186" s="70" t="s">
        <v>427</v>
      </c>
      <c r="C186" s="190">
        <v>0</v>
      </c>
      <c r="D186" s="156">
        <v>0</v>
      </c>
      <c r="E186" s="70"/>
    </row>
    <row r="187" spans="1:5" x14ac:dyDescent="0.2">
      <c r="A187" s="72">
        <v>5511</v>
      </c>
      <c r="B187" s="70" t="s">
        <v>428</v>
      </c>
      <c r="C187" s="190">
        <v>0</v>
      </c>
      <c r="D187" s="156">
        <v>0</v>
      </c>
      <c r="E187" s="70"/>
    </row>
    <row r="188" spans="1:5" x14ac:dyDescent="0.2">
      <c r="A188" s="72">
        <v>5512</v>
      </c>
      <c r="B188" s="70" t="s">
        <v>429</v>
      </c>
      <c r="C188" s="190">
        <v>0</v>
      </c>
      <c r="D188" s="156">
        <v>0</v>
      </c>
      <c r="E188" s="70"/>
    </row>
    <row r="189" spans="1:5" x14ac:dyDescent="0.2">
      <c r="A189" s="72">
        <v>5513</v>
      </c>
      <c r="B189" s="70" t="s">
        <v>430</v>
      </c>
      <c r="C189" s="190">
        <v>0</v>
      </c>
      <c r="D189" s="156">
        <v>0</v>
      </c>
      <c r="E189" s="70"/>
    </row>
    <row r="190" spans="1:5" x14ac:dyDescent="0.2">
      <c r="A190" s="72">
        <v>5514</v>
      </c>
      <c r="B190" s="70" t="s">
        <v>431</v>
      </c>
      <c r="C190" s="190">
        <v>0</v>
      </c>
      <c r="D190" s="156">
        <v>0</v>
      </c>
      <c r="E190" s="70"/>
    </row>
    <row r="191" spans="1:5" x14ac:dyDescent="0.2">
      <c r="A191" s="72">
        <v>5515</v>
      </c>
      <c r="B191" s="70" t="s">
        <v>432</v>
      </c>
      <c r="C191" s="190">
        <v>0</v>
      </c>
      <c r="D191" s="156">
        <v>0</v>
      </c>
      <c r="E191" s="70"/>
    </row>
    <row r="192" spans="1:5" x14ac:dyDescent="0.2">
      <c r="A192" s="72">
        <v>5516</v>
      </c>
      <c r="B192" s="70" t="s">
        <v>433</v>
      </c>
      <c r="C192" s="190">
        <v>0</v>
      </c>
      <c r="D192" s="156">
        <v>0</v>
      </c>
      <c r="E192" s="70"/>
    </row>
    <row r="193" spans="1:5" x14ac:dyDescent="0.2">
      <c r="A193" s="72">
        <v>5517</v>
      </c>
      <c r="B193" s="70" t="s">
        <v>434</v>
      </c>
      <c r="C193" s="190">
        <v>0</v>
      </c>
      <c r="D193" s="156">
        <v>0</v>
      </c>
      <c r="E193" s="70"/>
    </row>
    <row r="194" spans="1:5" x14ac:dyDescent="0.2">
      <c r="A194" s="72">
        <v>5518</v>
      </c>
      <c r="B194" s="70" t="s">
        <v>81</v>
      </c>
      <c r="C194" s="190">
        <v>0</v>
      </c>
      <c r="D194" s="156">
        <v>0</v>
      </c>
      <c r="E194" s="70"/>
    </row>
    <row r="195" spans="1:5" x14ac:dyDescent="0.2">
      <c r="A195" s="72">
        <v>5520</v>
      </c>
      <c r="B195" s="70" t="s">
        <v>80</v>
      </c>
      <c r="C195" s="190">
        <v>0</v>
      </c>
      <c r="D195" s="156">
        <v>0</v>
      </c>
      <c r="E195" s="70"/>
    </row>
    <row r="196" spans="1:5" x14ac:dyDescent="0.2">
      <c r="A196" s="72">
        <v>5521</v>
      </c>
      <c r="B196" s="70" t="s">
        <v>435</v>
      </c>
      <c r="C196" s="190">
        <v>0</v>
      </c>
      <c r="D196" s="156">
        <v>0</v>
      </c>
      <c r="E196" s="70"/>
    </row>
    <row r="197" spans="1:5" x14ac:dyDescent="0.2">
      <c r="A197" s="72">
        <v>5522</v>
      </c>
      <c r="B197" s="70" t="s">
        <v>436</v>
      </c>
      <c r="C197" s="190">
        <v>0</v>
      </c>
      <c r="D197" s="156">
        <v>0</v>
      </c>
      <c r="E197" s="70"/>
    </row>
    <row r="198" spans="1:5" x14ac:dyDescent="0.2">
      <c r="A198" s="72">
        <v>5530</v>
      </c>
      <c r="B198" s="70" t="s">
        <v>437</v>
      </c>
      <c r="C198" s="190">
        <v>0</v>
      </c>
      <c r="D198" s="156">
        <v>0</v>
      </c>
      <c r="E198" s="70"/>
    </row>
    <row r="199" spans="1:5" x14ac:dyDescent="0.2">
      <c r="A199" s="72">
        <v>5531</v>
      </c>
      <c r="B199" s="70" t="s">
        <v>438</v>
      </c>
      <c r="C199" s="190">
        <v>0</v>
      </c>
      <c r="D199" s="156">
        <v>0</v>
      </c>
      <c r="E199" s="70"/>
    </row>
    <row r="200" spans="1:5" x14ac:dyDescent="0.2">
      <c r="A200" s="72">
        <v>5532</v>
      </c>
      <c r="B200" s="70" t="s">
        <v>439</v>
      </c>
      <c r="C200" s="190">
        <v>0</v>
      </c>
      <c r="D200" s="156">
        <v>0</v>
      </c>
      <c r="E200" s="70"/>
    </row>
    <row r="201" spans="1:5" x14ac:dyDescent="0.2">
      <c r="A201" s="72">
        <v>5533</v>
      </c>
      <c r="B201" s="70" t="s">
        <v>440</v>
      </c>
      <c r="C201" s="190">
        <v>0</v>
      </c>
      <c r="D201" s="156">
        <v>0</v>
      </c>
      <c r="E201" s="70"/>
    </row>
    <row r="202" spans="1:5" x14ac:dyDescent="0.2">
      <c r="A202" s="72">
        <v>5534</v>
      </c>
      <c r="B202" s="70" t="s">
        <v>441</v>
      </c>
      <c r="C202" s="190">
        <v>0</v>
      </c>
      <c r="D202" s="156">
        <v>0</v>
      </c>
      <c r="E202" s="70"/>
    </row>
    <row r="203" spans="1:5" x14ac:dyDescent="0.2">
      <c r="A203" s="72">
        <v>5535</v>
      </c>
      <c r="B203" s="70" t="s">
        <v>442</v>
      </c>
      <c r="C203" s="190">
        <v>0</v>
      </c>
      <c r="D203" s="156">
        <v>0</v>
      </c>
      <c r="E203" s="70"/>
    </row>
    <row r="204" spans="1:5" x14ac:dyDescent="0.2">
      <c r="A204" s="72">
        <v>5540</v>
      </c>
      <c r="B204" s="70" t="s">
        <v>443</v>
      </c>
      <c r="C204" s="190">
        <v>0</v>
      </c>
      <c r="D204" s="156">
        <v>0</v>
      </c>
      <c r="E204" s="70"/>
    </row>
    <row r="205" spans="1:5" x14ac:dyDescent="0.2">
      <c r="A205" s="72">
        <v>5541</v>
      </c>
      <c r="B205" s="70" t="s">
        <v>443</v>
      </c>
      <c r="C205" s="190">
        <v>0</v>
      </c>
      <c r="D205" s="156">
        <v>0</v>
      </c>
      <c r="E205" s="70"/>
    </row>
    <row r="206" spans="1:5" x14ac:dyDescent="0.2">
      <c r="A206" s="72">
        <v>5550</v>
      </c>
      <c r="B206" s="70" t="s">
        <v>444</v>
      </c>
      <c r="C206" s="190">
        <v>0</v>
      </c>
      <c r="D206" s="156">
        <v>0</v>
      </c>
      <c r="E206" s="70"/>
    </row>
    <row r="207" spans="1:5" x14ac:dyDescent="0.2">
      <c r="A207" s="72">
        <v>5551</v>
      </c>
      <c r="B207" s="70" t="s">
        <v>444</v>
      </c>
      <c r="C207" s="190">
        <v>0</v>
      </c>
      <c r="D207" s="156">
        <v>0</v>
      </c>
      <c r="E207" s="70"/>
    </row>
    <row r="208" spans="1:5" x14ac:dyDescent="0.2">
      <c r="A208" s="72">
        <v>5590</v>
      </c>
      <c r="B208" s="70" t="s">
        <v>445</v>
      </c>
      <c r="C208" s="190">
        <v>0</v>
      </c>
      <c r="D208" s="156">
        <v>0</v>
      </c>
      <c r="E208" s="70"/>
    </row>
    <row r="209" spans="1:5" x14ac:dyDescent="0.2">
      <c r="A209" s="72">
        <v>5591</v>
      </c>
      <c r="B209" s="70" t="s">
        <v>446</v>
      </c>
      <c r="C209" s="190">
        <v>0</v>
      </c>
      <c r="D209" s="156">
        <v>0</v>
      </c>
      <c r="E209" s="70"/>
    </row>
    <row r="210" spans="1:5" x14ac:dyDescent="0.2">
      <c r="A210" s="72">
        <v>5592</v>
      </c>
      <c r="B210" s="70" t="s">
        <v>447</v>
      </c>
      <c r="C210" s="190">
        <v>0</v>
      </c>
      <c r="D210" s="156">
        <v>0</v>
      </c>
      <c r="E210" s="70"/>
    </row>
    <row r="211" spans="1:5" x14ac:dyDescent="0.2">
      <c r="A211" s="72">
        <v>5593</v>
      </c>
      <c r="B211" s="70" t="s">
        <v>448</v>
      </c>
      <c r="C211" s="190">
        <v>0</v>
      </c>
      <c r="D211" s="156">
        <v>0</v>
      </c>
      <c r="E211" s="70"/>
    </row>
    <row r="212" spans="1:5" x14ac:dyDescent="0.2">
      <c r="A212" s="72">
        <v>5594</v>
      </c>
      <c r="B212" s="70" t="s">
        <v>511</v>
      </c>
      <c r="C212" s="190">
        <v>0</v>
      </c>
      <c r="D212" s="156">
        <v>0</v>
      </c>
      <c r="E212" s="70"/>
    </row>
    <row r="213" spans="1:5" x14ac:dyDescent="0.2">
      <c r="A213" s="72">
        <v>5595</v>
      </c>
      <c r="B213" s="70" t="s">
        <v>449</v>
      </c>
      <c r="C213" s="190">
        <v>0</v>
      </c>
      <c r="D213" s="156">
        <v>0</v>
      </c>
      <c r="E213" s="70"/>
    </row>
    <row r="214" spans="1:5" x14ac:dyDescent="0.2">
      <c r="A214" s="72">
        <v>5596</v>
      </c>
      <c r="B214" s="70" t="s">
        <v>343</v>
      </c>
      <c r="C214" s="190">
        <v>0</v>
      </c>
      <c r="D214" s="156">
        <v>0</v>
      </c>
      <c r="E214" s="70"/>
    </row>
    <row r="215" spans="1:5" x14ac:dyDescent="0.2">
      <c r="A215" s="72">
        <v>5597</v>
      </c>
      <c r="B215" s="70" t="s">
        <v>450</v>
      </c>
      <c r="C215" s="190">
        <v>0</v>
      </c>
      <c r="D215" s="156">
        <v>0</v>
      </c>
      <c r="E215" s="70"/>
    </row>
    <row r="216" spans="1:5" x14ac:dyDescent="0.2">
      <c r="A216" s="72">
        <v>5598</v>
      </c>
      <c r="B216" s="70" t="s">
        <v>512</v>
      </c>
      <c r="C216" s="190">
        <v>0</v>
      </c>
      <c r="D216" s="156">
        <v>0</v>
      </c>
      <c r="E216" s="70"/>
    </row>
    <row r="217" spans="1:5" x14ac:dyDescent="0.2">
      <c r="A217" s="72">
        <v>5599</v>
      </c>
      <c r="B217" s="70" t="s">
        <v>451</v>
      </c>
      <c r="C217" s="190">
        <v>0</v>
      </c>
      <c r="D217" s="156">
        <v>0</v>
      </c>
      <c r="E217" s="70"/>
    </row>
    <row r="218" spans="1:5" x14ac:dyDescent="0.2">
      <c r="A218" s="72">
        <v>5600</v>
      </c>
      <c r="B218" s="70" t="s">
        <v>79</v>
      </c>
      <c r="C218" s="190">
        <v>15386837.109999999</v>
      </c>
      <c r="D218" s="156">
        <v>0.22</v>
      </c>
      <c r="E218" s="70"/>
    </row>
    <row r="219" spans="1:5" x14ac:dyDescent="0.2">
      <c r="A219" s="72">
        <v>5610</v>
      </c>
      <c r="B219" s="70" t="s">
        <v>452</v>
      </c>
      <c r="C219" s="190">
        <v>15386837.109999999</v>
      </c>
      <c r="D219" s="156">
        <v>0.22</v>
      </c>
      <c r="E219" s="70"/>
    </row>
    <row r="220" spans="1:5" x14ac:dyDescent="0.2">
      <c r="A220" s="72">
        <v>5611</v>
      </c>
      <c r="B220" s="70" t="s">
        <v>453</v>
      </c>
      <c r="C220" s="190">
        <v>15386837.109999999</v>
      </c>
      <c r="D220" s="156">
        <v>0.22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5" t="s">
        <v>569</v>
      </c>
      <c r="B4" s="29" t="s">
        <v>78</v>
      </c>
    </row>
    <row r="5" spans="1:2" ht="15" customHeight="1" x14ac:dyDescent="0.2">
      <c r="A5" s="116"/>
      <c r="B5" s="29" t="s">
        <v>51</v>
      </c>
    </row>
    <row r="6" spans="1:2" ht="15" customHeight="1" x14ac:dyDescent="0.2">
      <c r="A6" s="116"/>
      <c r="B6" s="29" t="s">
        <v>645</v>
      </c>
    </row>
    <row r="7" spans="1:2" ht="15" customHeight="1" x14ac:dyDescent="0.2">
      <c r="A7" s="116"/>
      <c r="B7" s="29" t="s">
        <v>63</v>
      </c>
    </row>
    <row r="8" spans="1:2" ht="15" customHeight="1" x14ac:dyDescent="0.2">
      <c r="A8" s="116"/>
    </row>
    <row r="9" spans="1:2" ht="15" customHeight="1" x14ac:dyDescent="0.2">
      <c r="A9" s="115" t="s">
        <v>570</v>
      </c>
      <c r="B9" s="27" t="s">
        <v>646</v>
      </c>
    </row>
    <row r="10" spans="1:2" ht="15" customHeight="1" x14ac:dyDescent="0.2">
      <c r="A10" s="116"/>
      <c r="B10" s="35" t="s">
        <v>63</v>
      </c>
    </row>
    <row r="11" spans="1:2" ht="15" customHeight="1" x14ac:dyDescent="0.2">
      <c r="A11" s="116"/>
    </row>
    <row r="12" spans="1:2" ht="15" customHeight="1" x14ac:dyDescent="0.2">
      <c r="A12" s="115" t="s">
        <v>571</v>
      </c>
      <c r="B12" s="27" t="s">
        <v>646</v>
      </c>
    </row>
    <row r="13" spans="1:2" ht="20.399999999999999" x14ac:dyDescent="0.2">
      <c r="A13" s="116"/>
      <c r="B13" s="27" t="s">
        <v>70</v>
      </c>
    </row>
    <row r="14" spans="1:2" ht="15" customHeight="1" x14ac:dyDescent="0.2">
      <c r="A14" s="116"/>
      <c r="B14" s="35" t="s">
        <v>63</v>
      </c>
    </row>
    <row r="15" spans="1:2" ht="15" customHeight="1" x14ac:dyDescent="0.2">
      <c r="A15" s="116"/>
    </row>
    <row r="16" spans="1:2" ht="15" customHeight="1" x14ac:dyDescent="0.2">
      <c r="A16" s="116"/>
    </row>
    <row r="17" spans="1:2" ht="15" customHeight="1" x14ac:dyDescent="0.2">
      <c r="A17" s="115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14" sqref="C14:C27"/>
    </sheetView>
  </sheetViews>
  <sheetFormatPr baseColWidth="10" defaultColWidth="9.109375" defaultRowHeight="10.199999999999999" x14ac:dyDescent="0.2"/>
  <cols>
    <col min="1" max="1" width="10" style="51" customWidth="1"/>
    <col min="2" max="2" width="48.109375" style="51" customWidth="1"/>
    <col min="3" max="3" width="22.88671875" style="51" customWidth="1"/>
    <col min="4" max="5" width="16.6640625" style="51" customWidth="1"/>
    <col min="6" max="16384" width="9.109375" style="51"/>
  </cols>
  <sheetData>
    <row r="1" spans="1:5" ht="18.899999999999999" customHeight="1" x14ac:dyDescent="0.2">
      <c r="A1" s="164" t="str">
        <f>ESF!A1</f>
        <v>Municipio de Yuriria, Gto</v>
      </c>
      <c r="B1" s="164"/>
      <c r="C1" s="164"/>
      <c r="D1" s="49" t="s">
        <v>179</v>
      </c>
      <c r="E1" s="50">
        <f>'Notas a los Edos Financieros'!D1</f>
        <v>2021</v>
      </c>
    </row>
    <row r="2" spans="1:5" ht="18.899999999999999" customHeight="1" x14ac:dyDescent="0.2">
      <c r="A2" s="164" t="s">
        <v>454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ht="18.899999999999999" customHeight="1" x14ac:dyDescent="0.2">
      <c r="A3" s="164" t="str">
        <f>ESF!A3</f>
        <v>Correspondiente del 01 de enero al 30 de junio de 2021</v>
      </c>
      <c r="B3" s="164"/>
      <c r="C3" s="164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89">
        <v>-880350.37</v>
      </c>
    </row>
    <row r="9" spans="1:5" x14ac:dyDescent="0.2">
      <c r="A9" s="55">
        <v>3120</v>
      </c>
      <c r="B9" s="51" t="s">
        <v>455</v>
      </c>
      <c r="C9" s="189">
        <v>1760445</v>
      </c>
    </row>
    <row r="10" spans="1:5" x14ac:dyDescent="0.2">
      <c r="A10" s="55">
        <v>3130</v>
      </c>
      <c r="B10" s="51" t="s">
        <v>456</v>
      </c>
      <c r="C10" s="189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89">
        <v>49172673</v>
      </c>
    </row>
    <row r="15" spans="1:5" x14ac:dyDescent="0.2">
      <c r="A15" s="55">
        <v>3220</v>
      </c>
      <c r="B15" s="51" t="s">
        <v>459</v>
      </c>
      <c r="C15" s="189">
        <v>138502366.28999999</v>
      </c>
    </row>
    <row r="16" spans="1:5" x14ac:dyDescent="0.2">
      <c r="A16" s="55">
        <v>3230</v>
      </c>
      <c r="B16" s="51" t="s">
        <v>460</v>
      </c>
      <c r="C16" s="189">
        <v>-4591642.3</v>
      </c>
    </row>
    <row r="17" spans="1:3" x14ac:dyDescent="0.2">
      <c r="A17" s="55">
        <v>3231</v>
      </c>
      <c r="B17" s="51" t="s">
        <v>461</v>
      </c>
      <c r="C17" s="189">
        <v>0</v>
      </c>
    </row>
    <row r="18" spans="1:3" x14ac:dyDescent="0.2">
      <c r="A18" s="55">
        <v>3232</v>
      </c>
      <c r="B18" s="51" t="s">
        <v>462</v>
      </c>
      <c r="C18" s="189">
        <v>-4591642.3</v>
      </c>
    </row>
    <row r="19" spans="1:3" x14ac:dyDescent="0.2">
      <c r="A19" s="55">
        <v>3233</v>
      </c>
      <c r="B19" s="51" t="s">
        <v>463</v>
      </c>
      <c r="C19" s="189">
        <v>0</v>
      </c>
    </row>
    <row r="20" spans="1:3" x14ac:dyDescent="0.2">
      <c r="A20" s="55">
        <v>3239</v>
      </c>
      <c r="B20" s="51" t="s">
        <v>464</v>
      </c>
      <c r="C20" s="189">
        <v>0</v>
      </c>
    </row>
    <row r="21" spans="1:3" x14ac:dyDescent="0.2">
      <c r="A21" s="55">
        <v>3240</v>
      </c>
      <c r="B21" s="51" t="s">
        <v>465</v>
      </c>
      <c r="C21" s="189">
        <v>0</v>
      </c>
    </row>
    <row r="22" spans="1:3" x14ac:dyDescent="0.2">
      <c r="A22" s="55">
        <v>3241</v>
      </c>
      <c r="B22" s="51" t="s">
        <v>466</v>
      </c>
      <c r="C22" s="189">
        <v>0</v>
      </c>
    </row>
    <row r="23" spans="1:3" x14ac:dyDescent="0.2">
      <c r="A23" s="55">
        <v>3242</v>
      </c>
      <c r="B23" s="51" t="s">
        <v>467</v>
      </c>
      <c r="C23" s="189">
        <v>0</v>
      </c>
    </row>
    <row r="24" spans="1:3" x14ac:dyDescent="0.2">
      <c r="A24" s="55">
        <v>3243</v>
      </c>
      <c r="B24" s="51" t="s">
        <v>468</v>
      </c>
      <c r="C24" s="189">
        <v>0</v>
      </c>
    </row>
    <row r="25" spans="1:3" x14ac:dyDescent="0.2">
      <c r="A25" s="55">
        <v>3250</v>
      </c>
      <c r="B25" s="51" t="s">
        <v>469</v>
      </c>
      <c r="C25" s="189">
        <v>0</v>
      </c>
    </row>
    <row r="26" spans="1:3" x14ac:dyDescent="0.2">
      <c r="A26" s="55">
        <v>3251</v>
      </c>
      <c r="B26" s="51" t="s">
        <v>470</v>
      </c>
      <c r="C26" s="189">
        <v>0</v>
      </c>
    </row>
    <row r="27" spans="1:3" x14ac:dyDescent="0.2">
      <c r="A27" s="55">
        <v>3252</v>
      </c>
      <c r="B27" s="51" t="s">
        <v>471</v>
      </c>
      <c r="C27" s="189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5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5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opLeftCell="A80" workbookViewId="0">
      <selection activeCell="C101" sqref="C101"/>
    </sheetView>
  </sheetViews>
  <sheetFormatPr baseColWidth="10" defaultColWidth="9.109375" defaultRowHeight="10.199999999999999" x14ac:dyDescent="0.2"/>
  <cols>
    <col min="1" max="1" width="10" style="51" customWidth="1"/>
    <col min="2" max="2" width="63.44140625" style="51" bestFit="1" customWidth="1"/>
    <col min="3" max="3" width="15.33203125" style="51" bestFit="1" customWidth="1"/>
    <col min="4" max="4" width="16.44140625" style="51" bestFit="1" customWidth="1"/>
    <col min="5" max="5" width="19.109375" style="51" customWidth="1"/>
    <col min="6" max="6" width="9.5546875" style="51" bestFit="1" customWidth="1"/>
    <col min="7" max="7" width="22.109375" style="51" bestFit="1" customWidth="1"/>
    <col min="8" max="16384" width="9.109375" style="51"/>
  </cols>
  <sheetData>
    <row r="1" spans="1:5" s="57" customFormat="1" ht="18.899999999999999" customHeight="1" x14ac:dyDescent="0.3">
      <c r="A1" s="164" t="str">
        <f>ESF!A1</f>
        <v>Municipio de Yuriria, Gto</v>
      </c>
      <c r="B1" s="164"/>
      <c r="C1" s="164"/>
      <c r="D1" s="49" t="s">
        <v>179</v>
      </c>
      <c r="E1" s="50">
        <f>'Notas a los Edos Financieros'!D1</f>
        <v>2021</v>
      </c>
    </row>
    <row r="2" spans="1:5" s="57" customFormat="1" ht="18.899999999999999" customHeight="1" x14ac:dyDescent="0.3">
      <c r="A2" s="164" t="s">
        <v>472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s="57" customFormat="1" ht="18.899999999999999" customHeight="1" x14ac:dyDescent="0.3">
      <c r="A3" s="164" t="str">
        <f>ESF!A3</f>
        <v>Correspondiente del 01 de enero al 30 de junio de 2021</v>
      </c>
      <c r="B3" s="164"/>
      <c r="C3" s="164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7">
        <v>2021</v>
      </c>
      <c r="D7" s="127">
        <v>2020</v>
      </c>
    </row>
    <row r="8" spans="1:5" x14ac:dyDescent="0.2">
      <c r="A8" s="55">
        <v>1111</v>
      </c>
      <c r="B8" s="51" t="s">
        <v>473</v>
      </c>
      <c r="C8" s="189">
        <v>0</v>
      </c>
      <c r="D8" s="189">
        <v>0</v>
      </c>
    </row>
    <row r="9" spans="1:5" x14ac:dyDescent="0.2">
      <c r="A9" s="55">
        <v>1112</v>
      </c>
      <c r="B9" s="51" t="s">
        <v>474</v>
      </c>
      <c r="C9" s="189">
        <v>13403104.220000001</v>
      </c>
      <c r="D9" s="189">
        <v>13894384.699999999</v>
      </c>
    </row>
    <row r="10" spans="1:5" x14ac:dyDescent="0.2">
      <c r="A10" s="55">
        <v>1113</v>
      </c>
      <c r="B10" s="51" t="s">
        <v>475</v>
      </c>
      <c r="C10" s="189">
        <v>0</v>
      </c>
      <c r="D10" s="189">
        <v>0</v>
      </c>
    </row>
    <row r="11" spans="1:5" x14ac:dyDescent="0.2">
      <c r="A11" s="55">
        <v>1114</v>
      </c>
      <c r="B11" s="51" t="s">
        <v>184</v>
      </c>
      <c r="C11" s="189">
        <v>0</v>
      </c>
      <c r="D11" s="189">
        <v>0</v>
      </c>
    </row>
    <row r="12" spans="1:5" x14ac:dyDescent="0.2">
      <c r="A12" s="55">
        <v>1115</v>
      </c>
      <c r="B12" s="51" t="s">
        <v>185</v>
      </c>
      <c r="C12" s="189">
        <v>0</v>
      </c>
      <c r="D12" s="189">
        <v>0</v>
      </c>
    </row>
    <row r="13" spans="1:5" x14ac:dyDescent="0.2">
      <c r="A13" s="55">
        <v>1116</v>
      </c>
      <c r="B13" s="51" t="s">
        <v>476</v>
      </c>
      <c r="C13" s="189">
        <v>0</v>
      </c>
      <c r="D13" s="189">
        <v>0</v>
      </c>
    </row>
    <row r="14" spans="1:5" x14ac:dyDescent="0.2">
      <c r="A14" s="55">
        <v>1119</v>
      </c>
      <c r="B14" s="51" t="s">
        <v>477</v>
      </c>
      <c r="C14" s="189">
        <v>0</v>
      </c>
      <c r="D14" s="189">
        <v>0</v>
      </c>
    </row>
    <row r="15" spans="1:5" x14ac:dyDescent="0.2">
      <c r="A15" s="62">
        <v>1110</v>
      </c>
      <c r="B15" s="138" t="s">
        <v>611</v>
      </c>
      <c r="C15" s="189">
        <v>13403104.220000001</v>
      </c>
      <c r="D15" s="189">
        <v>13894384.699999999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7" t="s">
        <v>613</v>
      </c>
      <c r="D19" s="127" t="s">
        <v>164</v>
      </c>
    </row>
    <row r="20" spans="1:4" x14ac:dyDescent="0.2">
      <c r="A20" s="62">
        <v>1230</v>
      </c>
      <c r="B20" s="63" t="s">
        <v>215</v>
      </c>
      <c r="C20" s="122">
        <v>104702800.84</v>
      </c>
      <c r="D20" s="122">
        <f>+SUM(D21:D27)</f>
        <v>15982243.399999999</v>
      </c>
    </row>
    <row r="21" spans="1:4" x14ac:dyDescent="0.2">
      <c r="A21" s="55">
        <v>1231</v>
      </c>
      <c r="B21" s="51" t="s">
        <v>216</v>
      </c>
      <c r="C21" s="189">
        <v>47328173.829999998</v>
      </c>
      <c r="D21" s="189">
        <v>0</v>
      </c>
    </row>
    <row r="22" spans="1:4" x14ac:dyDescent="0.2">
      <c r="A22" s="55">
        <v>1232</v>
      </c>
      <c r="B22" s="51" t="s">
        <v>217</v>
      </c>
      <c r="C22" s="189">
        <v>0</v>
      </c>
      <c r="D22" s="189">
        <v>0</v>
      </c>
    </row>
    <row r="23" spans="1:4" x14ac:dyDescent="0.2">
      <c r="A23" s="55">
        <v>1233</v>
      </c>
      <c r="B23" s="51" t="s">
        <v>218</v>
      </c>
      <c r="C23" s="189">
        <v>33051709.949999999</v>
      </c>
      <c r="D23" s="189">
        <v>864871.03</v>
      </c>
    </row>
    <row r="24" spans="1:4" x14ac:dyDescent="0.2">
      <c r="A24" s="55">
        <v>1234</v>
      </c>
      <c r="B24" s="51" t="s">
        <v>219</v>
      </c>
      <c r="C24" s="189">
        <v>0</v>
      </c>
      <c r="D24" s="189">
        <v>0</v>
      </c>
    </row>
    <row r="25" spans="1:4" x14ac:dyDescent="0.2">
      <c r="A25" s="55">
        <v>1235</v>
      </c>
      <c r="B25" s="51" t="s">
        <v>220</v>
      </c>
      <c r="C25" s="189">
        <v>24322917.059999999</v>
      </c>
      <c r="D25" s="189">
        <v>15117372.369999999</v>
      </c>
    </row>
    <row r="26" spans="1:4" x14ac:dyDescent="0.2">
      <c r="A26" s="55">
        <v>1236</v>
      </c>
      <c r="B26" s="51" t="s">
        <v>221</v>
      </c>
      <c r="C26" s="189">
        <v>0</v>
      </c>
      <c r="D26" s="189">
        <v>0</v>
      </c>
    </row>
    <row r="27" spans="1:4" x14ac:dyDescent="0.2">
      <c r="A27" s="55">
        <v>1239</v>
      </c>
      <c r="B27" s="51" t="s">
        <v>222</v>
      </c>
      <c r="C27" s="189">
        <v>0</v>
      </c>
      <c r="D27" s="189">
        <v>0</v>
      </c>
    </row>
    <row r="28" spans="1:4" x14ac:dyDescent="0.2">
      <c r="A28" s="62">
        <v>1240</v>
      </c>
      <c r="B28" s="63" t="s">
        <v>223</v>
      </c>
      <c r="C28" s="122">
        <v>89190731</v>
      </c>
      <c r="D28" s="122">
        <f>+SUM(D29:D36)</f>
        <v>5394777.5199999996</v>
      </c>
    </row>
    <row r="29" spans="1:4" x14ac:dyDescent="0.2">
      <c r="A29" s="55">
        <v>1241</v>
      </c>
      <c r="B29" s="51" t="s">
        <v>224</v>
      </c>
      <c r="C29" s="189">
        <v>8430381.8499999996</v>
      </c>
      <c r="D29" s="189">
        <v>461507.37</v>
      </c>
    </row>
    <row r="30" spans="1:4" x14ac:dyDescent="0.2">
      <c r="A30" s="55">
        <v>1242</v>
      </c>
      <c r="B30" s="51" t="s">
        <v>225</v>
      </c>
      <c r="C30" s="189">
        <v>2893482.94</v>
      </c>
      <c r="D30" s="189">
        <v>534208</v>
      </c>
    </row>
    <row r="31" spans="1:4" x14ac:dyDescent="0.2">
      <c r="A31" s="55">
        <v>1243</v>
      </c>
      <c r="B31" s="51" t="s">
        <v>226</v>
      </c>
      <c r="C31" s="189">
        <v>149514</v>
      </c>
      <c r="D31" s="189">
        <v>0</v>
      </c>
    </row>
    <row r="32" spans="1:4" x14ac:dyDescent="0.2">
      <c r="A32" s="55">
        <v>1244</v>
      </c>
      <c r="B32" s="51" t="s">
        <v>227</v>
      </c>
      <c r="C32" s="189">
        <v>49725799.950000003</v>
      </c>
      <c r="D32" s="189">
        <v>3965382.01</v>
      </c>
    </row>
    <row r="33" spans="1:4" x14ac:dyDescent="0.2">
      <c r="A33" s="55">
        <v>1245</v>
      </c>
      <c r="B33" s="51" t="s">
        <v>228</v>
      </c>
      <c r="C33" s="189">
        <v>2323548.1</v>
      </c>
      <c r="D33" s="189">
        <v>0</v>
      </c>
    </row>
    <row r="34" spans="1:4" x14ac:dyDescent="0.2">
      <c r="A34" s="55">
        <v>1246</v>
      </c>
      <c r="B34" s="51" t="s">
        <v>229</v>
      </c>
      <c r="C34" s="189">
        <v>24514558.16</v>
      </c>
      <c r="D34" s="189">
        <v>433680.14</v>
      </c>
    </row>
    <row r="35" spans="1:4" x14ac:dyDescent="0.2">
      <c r="A35" s="55">
        <v>1247</v>
      </c>
      <c r="B35" s="51" t="s">
        <v>230</v>
      </c>
      <c r="C35" s="189">
        <v>1153446</v>
      </c>
      <c r="D35" s="189">
        <v>0</v>
      </c>
    </row>
    <row r="36" spans="1:4" x14ac:dyDescent="0.2">
      <c r="A36" s="55">
        <v>1248</v>
      </c>
      <c r="B36" s="51" t="s">
        <v>231</v>
      </c>
      <c r="C36" s="189">
        <v>0</v>
      </c>
      <c r="D36" s="189">
        <v>0</v>
      </c>
    </row>
    <row r="37" spans="1:4" x14ac:dyDescent="0.2">
      <c r="A37" s="62">
        <v>1250</v>
      </c>
      <c r="B37" s="63" t="s">
        <v>233</v>
      </c>
      <c r="C37" s="122">
        <v>1982922.03</v>
      </c>
      <c r="D37" s="122">
        <v>28459.439999999999</v>
      </c>
    </row>
    <row r="38" spans="1:4" x14ac:dyDescent="0.2">
      <c r="A38" s="55">
        <v>1251</v>
      </c>
      <c r="B38" s="51" t="s">
        <v>234</v>
      </c>
      <c r="C38" s="189">
        <v>1159299.74</v>
      </c>
      <c r="D38" s="189">
        <v>0</v>
      </c>
    </row>
    <row r="39" spans="1:4" x14ac:dyDescent="0.2">
      <c r="A39" s="55">
        <v>1252</v>
      </c>
      <c r="B39" s="51" t="s">
        <v>235</v>
      </c>
      <c r="C39" s="189">
        <v>0</v>
      </c>
      <c r="D39" s="189">
        <v>0</v>
      </c>
    </row>
    <row r="40" spans="1:4" x14ac:dyDescent="0.2">
      <c r="A40" s="55">
        <v>1253</v>
      </c>
      <c r="B40" s="51" t="s">
        <v>236</v>
      </c>
      <c r="C40" s="189">
        <v>0</v>
      </c>
      <c r="D40" s="189">
        <v>0</v>
      </c>
    </row>
    <row r="41" spans="1:4" x14ac:dyDescent="0.2">
      <c r="A41" s="55">
        <v>1254</v>
      </c>
      <c r="B41" s="51" t="s">
        <v>237</v>
      </c>
      <c r="C41" s="189">
        <v>823622.29</v>
      </c>
      <c r="D41" s="189">
        <v>28459.439999999999</v>
      </c>
    </row>
    <row r="42" spans="1:4" x14ac:dyDescent="0.2">
      <c r="A42" s="55">
        <v>1259</v>
      </c>
      <c r="B42" s="51" t="s">
        <v>238</v>
      </c>
      <c r="C42" s="189">
        <v>0</v>
      </c>
      <c r="D42" s="189">
        <v>0</v>
      </c>
    </row>
    <row r="43" spans="1:4" x14ac:dyDescent="0.2">
      <c r="A43" s="55"/>
      <c r="B43" s="138" t="s">
        <v>614</v>
      </c>
      <c r="C43" s="122">
        <f>C20+C28+C37</f>
        <v>195876453.87</v>
      </c>
      <c r="D43" s="122">
        <f>D20+D28+D37</f>
        <v>21405480.359999999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7">
        <v>2021</v>
      </c>
      <c r="D46" s="127">
        <v>2020</v>
      </c>
    </row>
    <row r="47" spans="1:4" x14ac:dyDescent="0.2">
      <c r="A47" s="62">
        <v>3210</v>
      </c>
      <c r="B47" s="63" t="s">
        <v>612</v>
      </c>
      <c r="C47" s="122">
        <v>0</v>
      </c>
      <c r="D47" s="122">
        <v>0</v>
      </c>
    </row>
    <row r="48" spans="1:4" x14ac:dyDescent="0.2">
      <c r="A48" s="55"/>
      <c r="B48" s="138" t="s">
        <v>617</v>
      </c>
      <c r="C48" s="122">
        <v>0</v>
      </c>
      <c r="D48" s="122">
        <v>0</v>
      </c>
    </row>
    <row r="49" spans="1:4" x14ac:dyDescent="0.2">
      <c r="A49" s="62">
        <v>5400</v>
      </c>
      <c r="B49" s="63" t="s">
        <v>412</v>
      </c>
      <c r="C49" s="122">
        <f>+C51</f>
        <v>353892.7</v>
      </c>
      <c r="D49" s="122">
        <f>+D51</f>
        <v>912537.64</v>
      </c>
    </row>
    <row r="50" spans="1:4" x14ac:dyDescent="0.2">
      <c r="A50" s="55">
        <v>5410</v>
      </c>
      <c r="B50" s="51" t="s">
        <v>621</v>
      </c>
      <c r="C50" s="157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189">
        <v>353892.7</v>
      </c>
      <c r="D51" s="189">
        <v>912537.64</v>
      </c>
    </row>
    <row r="52" spans="1:4" x14ac:dyDescent="0.2">
      <c r="A52" s="55">
        <v>5420</v>
      </c>
      <c r="B52" s="51" t="s">
        <v>622</v>
      </c>
      <c r="C52" s="157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157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157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157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157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157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157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157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157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2">
        <v>0</v>
      </c>
      <c r="D61" s="122">
        <v>6469869.8899999997</v>
      </c>
    </row>
    <row r="62" spans="1:4" x14ac:dyDescent="0.2">
      <c r="A62" s="55">
        <v>5510</v>
      </c>
      <c r="B62" s="51" t="s">
        <v>427</v>
      </c>
      <c r="C62" s="157">
        <v>0</v>
      </c>
      <c r="D62" s="157">
        <v>6469869.8899999997</v>
      </c>
    </row>
    <row r="63" spans="1:4" x14ac:dyDescent="0.2">
      <c r="A63" s="55">
        <v>5511</v>
      </c>
      <c r="B63" s="51" t="s">
        <v>428</v>
      </c>
      <c r="C63" s="157">
        <v>0</v>
      </c>
      <c r="D63" s="157">
        <v>0</v>
      </c>
    </row>
    <row r="64" spans="1:4" x14ac:dyDescent="0.2">
      <c r="A64" s="55">
        <v>5512</v>
      </c>
      <c r="B64" s="51" t="s">
        <v>429</v>
      </c>
      <c r="C64" s="157">
        <v>0</v>
      </c>
      <c r="D64" s="157">
        <v>0</v>
      </c>
    </row>
    <row r="65" spans="1:4" x14ac:dyDescent="0.2">
      <c r="A65" s="55">
        <v>5513</v>
      </c>
      <c r="B65" s="51" t="s">
        <v>430</v>
      </c>
      <c r="C65" s="157">
        <v>0</v>
      </c>
      <c r="D65" s="157">
        <v>1217180.83</v>
      </c>
    </row>
    <row r="66" spans="1:4" x14ac:dyDescent="0.2">
      <c r="A66" s="55">
        <v>5514</v>
      </c>
      <c r="B66" s="51" t="s">
        <v>431</v>
      </c>
      <c r="C66" s="157">
        <v>0</v>
      </c>
      <c r="D66" s="157">
        <v>0</v>
      </c>
    </row>
    <row r="67" spans="1:4" x14ac:dyDescent="0.2">
      <c r="A67" s="55">
        <v>5515</v>
      </c>
      <c r="B67" s="51" t="s">
        <v>432</v>
      </c>
      <c r="C67" s="157">
        <v>0</v>
      </c>
      <c r="D67" s="157">
        <v>5094791.7300000004</v>
      </c>
    </row>
    <row r="68" spans="1:4" x14ac:dyDescent="0.2">
      <c r="A68" s="55">
        <v>5516</v>
      </c>
      <c r="B68" s="51" t="s">
        <v>433</v>
      </c>
      <c r="C68" s="157">
        <v>0</v>
      </c>
      <c r="D68" s="157">
        <v>0</v>
      </c>
    </row>
    <row r="69" spans="1:4" x14ac:dyDescent="0.2">
      <c r="A69" s="55">
        <v>5517</v>
      </c>
      <c r="B69" s="51" t="s">
        <v>434</v>
      </c>
      <c r="C69" s="157">
        <v>0</v>
      </c>
      <c r="D69" s="157">
        <v>157897.32999999999</v>
      </c>
    </row>
    <row r="70" spans="1:4" x14ac:dyDescent="0.2">
      <c r="A70" s="55">
        <v>5518</v>
      </c>
      <c r="B70" s="51" t="s">
        <v>81</v>
      </c>
      <c r="C70" s="157">
        <v>0</v>
      </c>
      <c r="D70" s="157">
        <v>0</v>
      </c>
    </row>
    <row r="71" spans="1:4" x14ac:dyDescent="0.2">
      <c r="A71" s="55">
        <v>5520</v>
      </c>
      <c r="B71" s="51" t="s">
        <v>80</v>
      </c>
      <c r="C71" s="157">
        <v>0</v>
      </c>
      <c r="D71" s="157">
        <v>0</v>
      </c>
    </row>
    <row r="72" spans="1:4" x14ac:dyDescent="0.2">
      <c r="A72" s="55">
        <v>5521</v>
      </c>
      <c r="B72" s="51" t="s">
        <v>435</v>
      </c>
      <c r="C72" s="157">
        <v>0</v>
      </c>
      <c r="D72" s="157">
        <v>0</v>
      </c>
    </row>
    <row r="73" spans="1:4" x14ac:dyDescent="0.2">
      <c r="A73" s="55">
        <v>5522</v>
      </c>
      <c r="B73" s="51" t="s">
        <v>436</v>
      </c>
      <c r="C73" s="157">
        <v>0</v>
      </c>
      <c r="D73" s="157">
        <v>0</v>
      </c>
    </row>
    <row r="74" spans="1:4" x14ac:dyDescent="0.2">
      <c r="A74" s="55">
        <v>5530</v>
      </c>
      <c r="B74" s="51" t="s">
        <v>437</v>
      </c>
      <c r="C74" s="157">
        <v>0</v>
      </c>
      <c r="D74" s="157">
        <v>0</v>
      </c>
    </row>
    <row r="75" spans="1:4" x14ac:dyDescent="0.2">
      <c r="A75" s="55">
        <v>5531</v>
      </c>
      <c r="B75" s="51" t="s">
        <v>438</v>
      </c>
      <c r="C75" s="157">
        <v>0</v>
      </c>
      <c r="D75" s="157">
        <v>0</v>
      </c>
    </row>
    <row r="76" spans="1:4" x14ac:dyDescent="0.2">
      <c r="A76" s="55">
        <v>5532</v>
      </c>
      <c r="B76" s="51" t="s">
        <v>439</v>
      </c>
      <c r="C76" s="157">
        <v>0</v>
      </c>
      <c r="D76" s="157">
        <v>0</v>
      </c>
    </row>
    <row r="77" spans="1:4" x14ac:dyDescent="0.2">
      <c r="A77" s="55">
        <v>5533</v>
      </c>
      <c r="B77" s="51" t="s">
        <v>440</v>
      </c>
      <c r="C77" s="157">
        <v>0</v>
      </c>
      <c r="D77" s="157">
        <v>0</v>
      </c>
    </row>
    <row r="78" spans="1:4" x14ac:dyDescent="0.2">
      <c r="A78" s="55">
        <v>5534</v>
      </c>
      <c r="B78" s="51" t="s">
        <v>441</v>
      </c>
      <c r="C78" s="157">
        <v>0</v>
      </c>
      <c r="D78" s="157">
        <v>0</v>
      </c>
    </row>
    <row r="79" spans="1:4" x14ac:dyDescent="0.2">
      <c r="A79" s="55">
        <v>5535</v>
      </c>
      <c r="B79" s="51" t="s">
        <v>442</v>
      </c>
      <c r="C79" s="157">
        <v>0</v>
      </c>
      <c r="D79" s="157">
        <v>0</v>
      </c>
    </row>
    <row r="80" spans="1:4" x14ac:dyDescent="0.2">
      <c r="A80" s="55">
        <v>5540</v>
      </c>
      <c r="B80" s="51" t="s">
        <v>443</v>
      </c>
      <c r="C80" s="157">
        <v>0</v>
      </c>
      <c r="D80" s="157">
        <v>0</v>
      </c>
    </row>
    <row r="81" spans="1:6" x14ac:dyDescent="0.2">
      <c r="A81" s="55">
        <v>5541</v>
      </c>
      <c r="B81" s="51" t="s">
        <v>443</v>
      </c>
      <c r="C81" s="157">
        <v>0</v>
      </c>
      <c r="D81" s="157">
        <v>0</v>
      </c>
    </row>
    <row r="82" spans="1:6" x14ac:dyDescent="0.2">
      <c r="A82" s="55">
        <v>5550</v>
      </c>
      <c r="B82" s="51" t="s">
        <v>444</v>
      </c>
      <c r="C82" s="157">
        <v>0</v>
      </c>
      <c r="D82" s="157">
        <v>0</v>
      </c>
    </row>
    <row r="83" spans="1:6" x14ac:dyDescent="0.2">
      <c r="A83" s="55">
        <v>5551</v>
      </c>
      <c r="B83" s="51" t="s">
        <v>444</v>
      </c>
      <c r="C83" s="157">
        <v>0</v>
      </c>
      <c r="D83" s="157">
        <v>0</v>
      </c>
    </row>
    <row r="84" spans="1:6" x14ac:dyDescent="0.2">
      <c r="A84" s="55">
        <v>5590</v>
      </c>
      <c r="B84" s="51" t="s">
        <v>445</v>
      </c>
      <c r="C84" s="157">
        <v>0</v>
      </c>
      <c r="D84" s="157">
        <v>0</v>
      </c>
    </row>
    <row r="85" spans="1:6" x14ac:dyDescent="0.2">
      <c r="A85" s="55">
        <v>5591</v>
      </c>
      <c r="B85" s="51" t="s">
        <v>446</v>
      </c>
      <c r="C85" s="157">
        <v>0</v>
      </c>
      <c r="D85" s="157">
        <v>0</v>
      </c>
    </row>
    <row r="86" spans="1:6" x14ac:dyDescent="0.2">
      <c r="A86" s="55">
        <v>5592</v>
      </c>
      <c r="B86" s="51" t="s">
        <v>447</v>
      </c>
      <c r="C86" s="157">
        <v>0</v>
      </c>
      <c r="D86" s="157">
        <v>0</v>
      </c>
    </row>
    <row r="87" spans="1:6" x14ac:dyDescent="0.2">
      <c r="A87" s="55">
        <v>5593</v>
      </c>
      <c r="B87" s="51" t="s">
        <v>448</v>
      </c>
      <c r="C87" s="157">
        <v>0</v>
      </c>
      <c r="D87" s="157">
        <v>0</v>
      </c>
    </row>
    <row r="88" spans="1:6" x14ac:dyDescent="0.2">
      <c r="A88" s="55">
        <v>5594</v>
      </c>
      <c r="B88" s="51" t="s">
        <v>626</v>
      </c>
      <c r="C88" s="157">
        <v>0</v>
      </c>
      <c r="D88" s="157">
        <v>0</v>
      </c>
    </row>
    <row r="89" spans="1:6" x14ac:dyDescent="0.2">
      <c r="A89" s="55">
        <v>5595</v>
      </c>
      <c r="B89" s="51" t="s">
        <v>449</v>
      </c>
      <c r="C89" s="157">
        <v>0</v>
      </c>
      <c r="D89" s="157">
        <v>0</v>
      </c>
    </row>
    <row r="90" spans="1:6" x14ac:dyDescent="0.2">
      <c r="A90" s="55">
        <v>5596</v>
      </c>
      <c r="B90" s="51" t="s">
        <v>343</v>
      </c>
      <c r="C90" s="157">
        <v>0</v>
      </c>
      <c r="D90" s="157">
        <v>0</v>
      </c>
    </row>
    <row r="91" spans="1:6" x14ac:dyDescent="0.2">
      <c r="A91" s="55">
        <v>5597</v>
      </c>
      <c r="B91" s="51" t="s">
        <v>450</v>
      </c>
      <c r="C91" s="157">
        <v>0</v>
      </c>
      <c r="D91" s="157">
        <v>0</v>
      </c>
      <c r="F91" s="157"/>
    </row>
    <row r="92" spans="1:6" x14ac:dyDescent="0.2">
      <c r="A92" s="55">
        <v>5599</v>
      </c>
      <c r="B92" s="51" t="s">
        <v>451</v>
      </c>
      <c r="C92" s="157">
        <v>0</v>
      </c>
      <c r="D92" s="157">
        <v>0</v>
      </c>
      <c r="F92" s="157"/>
    </row>
    <row r="93" spans="1:6" x14ac:dyDescent="0.2">
      <c r="A93" s="62">
        <v>5600</v>
      </c>
      <c r="B93" s="63" t="s">
        <v>79</v>
      </c>
      <c r="C93" s="122">
        <v>15386837.109999999</v>
      </c>
      <c r="D93" s="122">
        <v>54785613.890000001</v>
      </c>
      <c r="F93" s="157"/>
    </row>
    <row r="94" spans="1:6" x14ac:dyDescent="0.2">
      <c r="A94" s="55">
        <v>5610</v>
      </c>
      <c r="B94" s="51" t="s">
        <v>452</v>
      </c>
      <c r="C94" s="157">
        <v>15386837.109999999</v>
      </c>
      <c r="D94" s="157">
        <v>54785613.890000001</v>
      </c>
    </row>
    <row r="95" spans="1:6" x14ac:dyDescent="0.2">
      <c r="A95" s="55">
        <v>5611</v>
      </c>
      <c r="B95" s="51" t="s">
        <v>453</v>
      </c>
      <c r="C95" s="157">
        <v>15386837.109999999</v>
      </c>
      <c r="D95" s="157">
        <v>54785613.890000001</v>
      </c>
    </row>
    <row r="96" spans="1:6" x14ac:dyDescent="0.2">
      <c r="A96" s="62">
        <v>2110</v>
      </c>
      <c r="B96" s="140" t="s">
        <v>618</v>
      </c>
      <c r="C96" s="122">
        <v>0</v>
      </c>
      <c r="D96" s="122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8" t="s">
        <v>619</v>
      </c>
      <c r="C102" s="122">
        <v>0</v>
      </c>
      <c r="D102" s="122">
        <v>0</v>
      </c>
    </row>
    <row r="103" spans="1:4" x14ac:dyDescent="0.2">
      <c r="A103" s="62">
        <v>1120</v>
      </c>
      <c r="B103" s="139" t="s">
        <v>620</v>
      </c>
      <c r="C103" s="122">
        <v>0</v>
      </c>
      <c r="D103" s="122">
        <v>0</v>
      </c>
    </row>
    <row r="104" spans="1:4" x14ac:dyDescent="0.2">
      <c r="A104" s="55">
        <v>1124</v>
      </c>
      <c r="B104" s="137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7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7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7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7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7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7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7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7" t="s">
        <v>635</v>
      </c>
      <c r="C112" s="56">
        <v>0</v>
      </c>
      <c r="D112" s="56">
        <v>0</v>
      </c>
    </row>
    <row r="113" spans="1:4" x14ac:dyDescent="0.2">
      <c r="A113" s="55"/>
      <c r="B113" s="141" t="s">
        <v>632</v>
      </c>
      <c r="C113" s="122">
        <f>C47+C48-C102</f>
        <v>0</v>
      </c>
      <c r="D113" s="122">
        <f>D47+D48-D102</f>
        <v>0</v>
      </c>
    </row>
    <row r="115" spans="1:4" x14ac:dyDescent="0.2">
      <c r="B115" s="42" t="s">
        <v>649</v>
      </c>
    </row>
    <row r="130" spans="8:8" x14ac:dyDescent="0.2">
      <c r="H130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5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5" t="s">
        <v>29</v>
      </c>
      <c r="B9" s="145" t="s">
        <v>604</v>
      </c>
    </row>
    <row r="10" spans="1:2" ht="15" customHeight="1" x14ac:dyDescent="0.2">
      <c r="A10" s="146"/>
      <c r="B10" s="145" t="s">
        <v>75</v>
      </c>
    </row>
    <row r="11" spans="1:2" ht="15" customHeight="1" x14ac:dyDescent="0.2">
      <c r="A11" s="146"/>
      <c r="B11" s="147" t="s">
        <v>178</v>
      </c>
    </row>
    <row r="13" spans="1:2" ht="15" customHeight="1" x14ac:dyDescent="0.2">
      <c r="A13" s="115" t="s">
        <v>76</v>
      </c>
      <c r="B13" s="29" t="s">
        <v>643</v>
      </c>
    </row>
    <row r="14" spans="1:2" x14ac:dyDescent="0.2">
      <c r="B14" s="29" t="s">
        <v>610</v>
      </c>
    </row>
    <row r="16" spans="1:2" ht="20.399999999999999" x14ac:dyDescent="0.2">
      <c r="A16" s="135" t="s">
        <v>609</v>
      </c>
      <c r="B16" s="134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computadora 1</cp:lastModifiedBy>
  <cp:lastPrinted>2021-04-28T02:08:54Z</cp:lastPrinted>
  <dcterms:created xsi:type="dcterms:W3CDTF">2012-12-11T20:36:24Z</dcterms:created>
  <dcterms:modified xsi:type="dcterms:W3CDTF">2021-07-19T20:48:38Z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